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44" documentId="13_ncr:1_{F6CB121F-512D-4AA6-A0C1-0FB36C537598}" xr6:coauthVersionLast="47" xr6:coauthVersionMax="47" xr10:uidLastSave="{7A7ED0BE-8E0A-4E95-9EC4-FE951C2AED1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<sst xmlns="http://schemas.openxmlformats.org/spreadsheetml/2006/main" count="178584" uniqueCount="39078">
  <si>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</si>
  <si>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</si>
  <si>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</si>
  <si>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</si>
  <si>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</si>
  <si>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</si>
  <si>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</si>
  <si>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</si>
  <si>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</si>
  <si>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</si>
  <si>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</si>
  <si>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</si>
  <si>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</si>
  <si>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</si>
  <si>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</si>
  <si>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</si>
  <si>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</si>
  <si>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</si>
  <si>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</si>
  <si>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</si>
  <si>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</si>
  <si>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</si>
  <si>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</si>
  <si>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</si>
  <si>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</si>
  <si>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</si>
  <si>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</si>
  <si>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</si>
  <si>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</si>
  <si>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</si>
  <si>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</si>
  <si>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</si>
  <si>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</si>
  <si>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</si>
  <si>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</si>
  <si>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</si>
  <si>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</si>
  <si>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</si>
  <si>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</si>
  <si>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</si>
  <si>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</si>
  <si>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</si>
  <si>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</si>
  <si>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</si>
  <si>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</si>
  <si>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</si>
  <si>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</si>
  <si>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</si>
  <si>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</si>
  <si>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</si>
  <si>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</si>
  <si>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</si>
  <si>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</si>
  <si>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</si>
  <si>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</si>
  <si>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</si>
  <si>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</si>
  <si>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</si>
  <si>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</si>
  <si>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</si>
  <si>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</si>
  <si>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</si>
  <si>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</si>
  <si>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</si>
  <si>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</si>
  <si>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</si>
  <si>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</si>
  <si>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</si>
  <si>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</si>
  <si>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</si>
  <si>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</si>
  <si>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</si>
  <si>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</si>
  <si>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</si>
  <si>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</si>
  <si>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</si>
  <si>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</si>
  <si>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</si>
  <si>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</si>
  <si>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</si>
  <si>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</si>
  <si>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</si>
  <si>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</si>
  <si>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</si>
  <si>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</si>
  <si>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</si>
  <si>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</si>
  <si>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</si>
  <si>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</si>
  <si>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</si>
  <si>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</si>
  <si>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</si>
  <si>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</si>
  <si>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</si>
  <si>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</si>
  <si>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</si>
  <si>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</si>
  <si>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</si>
  <si>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</si>
  <si>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</si>
  <si>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</si>
  <si>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</si>
  <si>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</si>
  <si>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</si>
  <si>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</si>
  <si>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</si>
  <si>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</si>
  <si>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</si>
  <si>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</si>
  <si>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</si>
  <si>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</si>
  <si>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</si>
  <si>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</si>
  <si>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</si>
  <si>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</si>
  <si>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</si>
  <si>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</si>
  <si>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</si>
  <si>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</si>
  <si>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</si>
  <si>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</si>
  <si>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</si>
  <si>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</si>
  <si>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</si>
  <si>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</si>
  <si>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</si>
  <si>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</si>
  <si>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</si>
  <si>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</si>
  <si>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</si>
  <si>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</si>
  <si>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</si>
  <si>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</si>
  <si>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</si>
  <si>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</si>
  <si>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</si>
  <si>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</si>
  <si>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</si>
  <si>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</si>
  <si>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</si>
  <si>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</si>
  <si>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</si>
  <si>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</si>
  <si>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</si>
  <si>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</si>
  <si>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</si>
  <si>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</si>
  <si>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</si>
  <si>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</si>
  <si>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</si>
  <si>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</si>
  <si>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</si>
  <si>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</si>
  <si>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</si>
  <si>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</si>
  <si>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</si>
  <si>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</si>
  <si>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</si>
  <si>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</si>
  <si>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</si>
  <si>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</si>
  <si>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</si>
  <si>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</si>
  <si>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</si>
  <si>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</si>
  <si>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</si>
  <si>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</si>
  <si>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</si>
  <si>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</si>
  <si>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</si>
  <si>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</si>
  <si>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</si>
  <si>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</si>
  <si>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</si>
  <si>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</si>
  <si>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</si>
  <si>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</si>
  <si>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</si>
  <si>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</si>
  <si>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</si>
  <si>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</si>
  <si>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</si>
  <si>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</si>
  <si>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</si>
  <si>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</si>
  <si>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</si>
  <si>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</si>
  <si>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</si>
  <si>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</si>
  <si>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</si>
  <si>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</si>
  <si>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</si>
  <si>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</si>
  <si>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</si>
  <si>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</si>
  <si>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</si>
  <si>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</si>
  <si>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</si>
  <si>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</si>
  <si>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</si>
  <si>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</si>
  <si>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</si>
  <si>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</si>
  <si>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</si>
  <si>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</si>
  <si>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</si>
  <si>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</si>
  <si>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</si>
  <si>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</si>
  <si>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</si>
  <si>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</si>
  <si>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</si>
  <si>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</si>
  <si>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</si>
  <si>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</si>
  <si>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</si>
  <si>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</si>
  <si>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</si>
  <si>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</si>
  <si>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</si>
  <si>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</si>
  <si>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</si>
  <si>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</si>
  <si>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</si>
  <si>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</si>
  <si>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</si>
  <si>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</si>
  <si>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</si>
  <si>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</si>
  <si>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</si>
  <si>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</si>
  <si>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</si>
  <si>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</si>
  <si>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</si>
  <si>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</si>
  <si>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</si>
  <si>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</si>
  <si>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</si>
  <si>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</si>
  <si>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</si>
  <si>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</si>
  <si>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</si>
  <si>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</si>
  <si>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</si>
  <si>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</si>
  <si>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</si>
  <si>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</si>
  <si>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</si>
  <si>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</si>
  <si>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</si>
  <si>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</si>
  <si>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</si>
  <si>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</si>
  <si>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</si>
  <si>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</si>
  <si>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</si>
  <si>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</si>
  <si>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</si>
  <si>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</si>
  <si>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</si>
  <si>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</si>
  <si>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</si>
  <si>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</si>
  <si>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</si>
  <si>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</si>
  <si>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</si>
  <si>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</si>
  <si>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</si>
  <si>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</si>
  <si>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</si>
  <si>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</si>
  <si>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</si>
  <si>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</si>
  <si>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</si>
  <si>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</si>
  <si>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</si>
  <si>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</si>
  <si>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</si>
  <si>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</si>
  <si>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</si>
  <si>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</si>
  <si>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</si>
  <si>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</si>
  <si>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</si>
  <si>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</si>
  <si>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</si>
  <si>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</si>
  <si>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</si>
  <si>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</si>
  <si>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</si>
  <si>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</si>
  <si>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</si>
  <si>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</si>
  <si>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</si>
  <si>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</si>
  <si>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</si>
  <si>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</si>
  <si>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</si>
  <si>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</si>
  <si>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</si>
  <si>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</si>
  <si>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</si>
  <si>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</si>
  <si>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</si>
  <si>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</si>
  <si>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</si>
  <si>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</si>
  <si>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</si>
  <si>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</si>
  <si>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</si>
  <si>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</si>
  <si>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</si>
  <si>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</si>
  <si>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</si>
  <si>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</si>
  <si>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</si>
  <si>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</si>
  <si>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</si>
  <si>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</si>
  <si>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</si>
  <si>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</si>
  <si>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</si>
  <si>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</si>
  <si>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</si>
  <si>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</si>
  <si>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</si>
  <si>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</si>
  <si>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</si>
  <si>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</si>
  <si>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</si>
  <si>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</si>
  <si>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</si>
  <si>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</si>
  <si>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</si>
  <si>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</si>
  <si>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</si>
  <si>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</si>
  <si>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</si>
  <si>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</si>
  <si>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</si>
  <si>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</si>
  <si>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</si>
  <si>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</si>
  <si>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</si>
  <si>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</si>
  <si>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</si>
  <si>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</si>
  <si>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</si>
  <si>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</si>
  <si>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</si>
  <si>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</si>
  <si>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</si>
  <si>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</si>
  <si>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</si>
  <si>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</si>
  <si>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</si>
  <si>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</si>
  <si>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</si>
  <si>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</si>
  <si>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</si>
  <si>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</si>
  <si>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</si>
  <si>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</si>
  <si>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</si>
  <si>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</si>
  <si>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</si>
  <si>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</si>
  <si>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</si>
  <si>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</si>
  <si>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</si>
  <si>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</si>
  <si>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</si>
  <si>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</si>
  <si>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</si>
  <si>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</si>
  <si>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</si>
  <si>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</si>
  <si>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</si>
  <si>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</si>
  <si>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</si>
  <si>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</si>
  <si>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</si>
  <si>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</si>
  <si>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</si>
  <si>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</si>
  <si>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</si>
  <si>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</si>
  <si>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</si>
  <si>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</si>
  <si>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</si>
  <si>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</si>
  <si>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</si>
  <si>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</si>
  <si>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</si>
  <si>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</si>
  <si>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</si>
  <si>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</si>
  <si>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</si>
  <si>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</si>
  <si>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</si>
  <si>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</si>
  <si>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</si>
  <si>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</si>
  <si>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</si>
  <si>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</si>
  <si>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</si>
  <si>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</si>
  <si>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</si>
  <si>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</si>
  <si>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</si>
  <si>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</si>
  <si>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</si>
  <si>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</si>
  <si>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</si>
  <si>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</si>
  <si>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</si>
  <si>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</si>
  <si>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</si>
  <si>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</si>
  <si>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</si>
  <si>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</si>
  <si>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</si>
  <si>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</si>
  <si>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</si>
  <si>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</si>
  <si>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</si>
  <si>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</si>
  <si>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</si>
  <si>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</si>
  <si>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</si>
  <si>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</si>
  <si>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</si>
  <si>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</si>
  <si>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</si>
  <si>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</si>
  <si>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</si>
  <si>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</si>
  <si>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</si>
  <si>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</si>
  <si>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</si>
  <si>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</si>
  <si>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</si>
  <si>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</si>
  <si>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</si>
  <si>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</si>
  <si>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</si>
  <si>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</si>
  <si>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</si>
  <si>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</si>
  <si>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</si>
  <si>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</si>
  <si>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</si>
  <si>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</si>
  <si>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</si>
  <si>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</si>
  <si>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</si>
  <si>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</si>
  <si>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</si>
  <si>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</si>
  <si>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</si>
  <si>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</si>
  <si>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</si>
  <si>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</si>
  <si>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</si>
  <si>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</si>
  <si>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</si>
  <si>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</si>
  <si>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</si>
  <si>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</si>
  <si>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</si>
  <si>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</si>
  <si>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</si>
  <si>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</si>
  <si>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</si>
  <si>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</si>
  <si>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</si>
  <si>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</si>
  <si>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</si>
  <si>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</si>
  <si>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</si>
  <si>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</si>
  <si>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</si>
  <si>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</si>
  <si>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</si>
  <si>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</si>
  <si>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</si>
  <si>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</si>
  <si>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</si>
  <si>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</si>
  <si>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</si>
  <si>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</si>
  <si>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</si>
  <si>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</si>
  <si>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</si>
  <si>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</si>
  <si>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</si>
  <si>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</si>
  <si>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</si>
  <si>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</si>
  <si>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</si>
  <si>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</si>
  <si>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</si>
  <si>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</si>
  <si>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</si>
  <si>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</si>
  <si>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</si>
  <si>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</si>
  <si>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</si>
  <si>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</si>
  <si>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</si>
  <si>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</si>
  <si>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</si>
  <si>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</si>
  <si>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</si>
  <si>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</si>
  <si>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</si>
  <si>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</si>
  <si>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</si>
  <si>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</si>
  <si>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</si>
  <si>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</si>
  <si>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</si>
  <si>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</si>
  <si>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</si>
  <si>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</si>
  <si>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</si>
  <si>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</si>
  <si>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</si>
  <si>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</si>
  <si>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</si>
  <si>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</si>
  <si>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</si>
  <si>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</si>
  <si>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</si>
  <si>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</si>
  <si>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</si>
  <si>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</si>
  <si>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</si>
  <si>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</si>
  <si>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</si>
  <si>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</si>
  <si>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</si>
  <si>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</si>
  <si>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</si>
  <si>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</si>
  <si>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</si>
  <si>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</si>
  <si>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</si>
  <si>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</si>
  <si>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</si>
  <si>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</si>
  <si>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</si>
  <si>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</si>
  <si>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</si>
  <si>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</si>
  <si>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</si>
  <si>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</si>
  <si>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</si>
  <si>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</si>
  <si>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</si>
  <si>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</si>
  <si>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</si>
  <si>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</si>
  <si>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</si>
  <si>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</si>
  <si>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</si>
  <si>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</si>
  <si>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</si>
  <si>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</si>
  <si>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</si>
  <si>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</si>
  <si>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</si>
  <si>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</si>
  <si>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</si>
  <si>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</si>
  <si>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</si>
  <si>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</si>
  <si>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</si>
  <si>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</si>
  <si>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</si>
  <si>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</si>
  <si>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</si>
  <si>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</si>
  <si>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</si>
  <si>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</si>
  <si>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</si>
  <si>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</si>
  <si>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</si>
  <si>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</si>
  <si>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</si>
  <si>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</si>
  <si>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</si>
  <si>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</si>
  <si>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</si>
  <si>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</si>
  <si>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</si>
  <si>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</si>
  <si>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</si>
  <si>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</si>
  <si>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</si>
  <si>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</si>
  <si>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</si>
  <si>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</si>
  <si>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</si>
  <si>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</si>
  <si>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</si>
  <si>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</si>
  <si>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</si>
  <si>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</si>
  <si>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</si>
  <si>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</si>
  <si>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</si>
  <si>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</si>
  <si>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</si>
  <si>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</si>
  <si>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</si>
  <si>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</si>
  <si>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</si>
  <si>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</si>
  <si>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</si>
  <si>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</si>
  <si>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</si>
  <si>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</si>
  <si>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</si>
  <si>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</si>
  <si>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</si>
  <si>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</si>
  <si>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</si>
  <si>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</si>
  <si>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</si>
  <si>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</si>
  <si>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</si>
  <si>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</si>
  <si>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</si>
  <si>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</si>
  <si>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</si>
  <si>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</si>
  <si>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</si>
  <si>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</si>
  <si>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</si>
  <si>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</si>
  <si>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</si>
  <si>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</si>
  <si>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</si>
  <si>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</si>
  <si>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</si>
  <si>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</si>
  <si>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</si>
  <si>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</si>
  <si>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</si>
  <si>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</si>
  <si>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</si>
  <si>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</si>
  <si>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</si>
  <si>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</si>
  <si>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</si>
  <si>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</si>
  <si>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</si>
  <si>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</si>
  <si>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</si>
  <si>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</si>
  <si>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</si>
  <si>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</si>
  <si>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</si>
  <si>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</si>
  <si>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</si>
  <si>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</si>
  <si>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</si>
  <si>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</si>
  <si>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</si>
  <si>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</si>
  <si>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</si>
  <si>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</si>
  <si>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</si>
  <si>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</si>
  <si>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</si>
  <si>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</si>
  <si>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</si>
  <si>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</si>
  <si>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</si>
  <si>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</si>
  <si>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</si>
  <si>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</si>
  <si>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</si>
  <si>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</si>
  <si>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</si>
  <si>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</si>
  <si>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</si>
  <si>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</si>
  <si>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</si>
  <si>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</si>
  <si>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</si>
  <si>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</si>
  <si>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</si>
  <si>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</si>
  <si>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</si>
  <si>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</si>
  <si>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</si>
  <si>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</si>
  <si>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</si>
  <si>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</si>
  <si>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</si>
  <si>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</si>
  <si>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</si>
  <si>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</si>
  <si>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</si>
  <si>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</si>
  <si>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</si>
  <si>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</si>
  <si>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</si>
  <si>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</si>
  <si>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</si>
  <si>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</si>
  <si>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</si>
  <si>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</si>
  <si>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</si>
  <si>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</si>
  <si>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</si>
  <si>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</si>
  <si>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</si>
  <si>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</si>
  <si>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</si>
  <si>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</si>
  <si>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</si>
  <si>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</si>
  <si>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</si>
  <si>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</si>
  <si>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</si>
  <si>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</si>
  <si>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</si>
  <si>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</si>
  <si>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</si>
  <si>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</si>
  <si>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</si>
  <si>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</si>
  <si>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</si>
  <si>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</si>
  <si>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</si>
  <si>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</si>
  <si>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</si>
  <si>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</si>
  <si>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</si>
  <si>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</si>
  <si>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</si>
  <si>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</si>
  <si>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</si>
  <si>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</si>
  <si>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</si>
  <si>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</si>
  <si>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</si>
  <si>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</si>
  <si>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</si>
  <si>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</si>
  <si>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</si>
  <si>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</si>
  <si>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</si>
  <si>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</si>
  <si>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</si>
  <si>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</si>
  <si>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</si>
  <si>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</si>
  <si>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</si>
  <si>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</si>
  <si>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</si>
  <si>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</si>
  <si>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</si>
  <si>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</si>
  <si>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</si>
  <si>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</si>
  <si>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</si>
  <si>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</si>
  <si>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</si>
  <si>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</si>
  <si>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</si>
  <si>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</si>
  <si>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</si>
  <si>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</si>
  <si>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</si>
  <si>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</si>
  <si>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</si>
  <si>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</si>
  <si>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</si>
  <si>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</si>
  <si>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</si>
  <si>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</si>
  <si>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</si>
  <si>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</si>
  <si>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</si>
  <si>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</si>
  <si>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</si>
  <si>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</si>
  <si>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</si>
  <si>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</si>
  <si>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</si>
  <si>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</si>
  <si>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</si>
  <si>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</si>
  <si>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</si>
  <si>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</si>
  <si>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</si>
  <si>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</si>
  <si>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</si>
  <si>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</si>
  <si>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</si>
  <si>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</si>
  <si>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</si>
  <si>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</si>
  <si>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</si>
  <si>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</si>
  <si>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</si>
  <si>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</si>
  <si>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</si>
  <si>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</si>
  <si>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</si>
  <si>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</si>
  <si>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</si>
  <si>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</si>
  <si>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</si>
  <si>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</si>
  <si>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</si>
  <si>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</si>
  <si>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</si>
  <si>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</si>
  <si>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</si>
  <si>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</si>
  <si>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</si>
  <si>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</si>
  <si>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</si>
  <si>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</si>
  <si>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</si>
  <si>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</si>
  <si>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</si>
  <si>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</si>
  <si>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</si>
  <si>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</si>
  <si>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</si>
  <si>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</si>
  <si>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</si>
  <si>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</si>
  <si>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</si>
  <si>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</si>
  <si>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</si>
  <si>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</si>
  <si>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</si>
  <si>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</si>
  <si>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</si>
  <si>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</si>
  <si>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</si>
  <si>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</si>
  <si>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</si>
  <si>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</si>
  <si>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</si>
  <si>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</si>
  <si>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</si>
  <si>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</si>
  <si>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</si>
  <si>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</si>
  <si>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</si>
  <si>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</si>
  <si>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</si>
  <si>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</si>
  <si>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</si>
  <si>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</si>
  <si>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</si>
  <si>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</si>
  <si>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</si>
  <si>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</si>
  <si>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</si>
  <si>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</si>
  <si>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</si>
  <si>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</si>
  <si>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</si>
  <si>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</si>
  <si>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</si>
  <si>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</si>
  <si>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</si>
  <si>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</si>
  <si>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</si>
  <si>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</si>
  <si>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</si>
  <si>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</si>
  <si>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</si>
  <si>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</si>
  <si>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</si>
  <si>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</si>
  <si>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</si>
  <si>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</si>
  <si>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</si>
  <si>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</si>
  <si>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</si>
  <si>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</si>
  <si>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</si>
  <si>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</si>
  <si>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</si>
  <si>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</si>
  <si>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</si>
  <si>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</si>
  <si>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</si>
  <si>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</si>
  <si>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</si>
  <si>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</si>
  <si>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</si>
  <si>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</si>
  <si>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</si>
  <si>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</si>
  <si>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</si>
  <si>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</si>
  <si>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</si>
  <si>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</si>
  <si>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</si>
  <si>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</si>
  <si>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</si>
  <si>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</si>
  <si>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</si>
  <si>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</si>
  <si>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</si>
  <si>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</si>
  <si>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</si>
  <si>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</si>
  <si>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</si>
  <si>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</si>
  <si>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</si>
  <si>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</si>
  <si>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</si>
  <si>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</si>
  <si>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</si>
  <si>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</si>
  <si>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</si>
  <si>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</si>
  <si>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</si>
  <si>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</si>
  <si>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</si>
  <si>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</si>
  <si>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</si>
  <si>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</si>
  <si>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</si>
  <si>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</si>
  <si>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</si>
  <si>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</si>
  <si>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</si>
  <si>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</si>
  <si>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</si>
  <si>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</si>
  <si>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</si>
  <si>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</si>
  <si>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</si>
  <si>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</si>
  <si>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</si>
  <si>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</si>
  <si>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</si>
  <si>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</si>
  <si>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</si>
  <si>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</si>
  <si>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</si>
  <si>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</si>
  <si>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</si>
  <si>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</si>
  <si>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</si>
  <si>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</si>
  <si>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</si>
  <si>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</si>
  <si>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</si>
  <si>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</si>
  <si>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</si>
  <si>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</si>
  <si>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</si>
  <si>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</si>
  <si>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</si>
  <si>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</si>
  <si>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</si>
  <si>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</si>
  <si>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</si>
  <si>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</si>
  <si>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</si>
  <si>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</si>
  <si>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</si>
  <si>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</si>
  <si>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</si>
  <si>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</si>
  <si>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</si>
  <si>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</si>
  <si>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</si>
  <si>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</si>
  <si>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</si>
  <si>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</si>
  <si>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</si>
  <si>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</si>
  <si>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</si>
  <si>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</si>
  <si>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</si>
  <si>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</si>
  <si>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</si>
  <si>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</si>
  <si>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</si>
  <si>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</si>
  <si>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</si>
  <si>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</si>
  <si>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</si>
  <si>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</si>
  <si>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</si>
  <si>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</si>
  <si>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</si>
  <si>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</si>
  <si>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</si>
  <si>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</si>
  <si>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</si>
  <si>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</si>
  <si>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</si>
  <si>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</si>
  <si>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</si>
  <si>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</si>
  <si>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</si>
  <si>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</si>
  <si>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</si>
  <si>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</si>
  <si>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</si>
  <si>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</si>
  <si>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</si>
  <si>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</si>
  <si>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</si>
  <si>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</si>
  <si>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</si>
  <si>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</si>
  <si>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</si>
  <si>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</si>
  <si>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</si>
  <si>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</si>
  <si>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</si>
  <si>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</si>
  <si>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</si>
  <si>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</si>
  <si>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</si>
  <si>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</si>
  <si>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</si>
  <si>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</si>
  <si>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</si>
  <si>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</si>
  <si>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</si>
  <si>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</si>
  <si>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</si>
  <si>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</si>
  <si>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</si>
  <si>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</si>
  <si>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</si>
  <si>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</si>
  <si>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</si>
  <si>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</si>
  <si>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</si>
  <si>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</si>
  <si>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</si>
  <si>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</si>
  <si>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</si>
  <si>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</si>
  <si>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</si>
  <si>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</si>
  <si>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</si>
  <si>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</si>
  <si>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</si>
  <si>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</si>
  <si>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</si>
  <si>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</si>
  <si>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</si>
  <si>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</si>
  <si>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</si>
  <si>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</si>
  <si>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</si>
  <si>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</si>
  <si>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</si>
  <si>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</si>
  <si>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</si>
  <si>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</si>
  <si>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</si>
  <si>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</si>
  <si>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</si>
  <si>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</si>
  <si>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</si>
  <si>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</si>
  <si>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</si>
  <si>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</si>
  <si>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</si>
  <si>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</si>
  <si>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</si>
  <si>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</si>
  <si>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</si>
  <si>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</si>
  <si>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</si>
  <si>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</si>
  <si>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</si>
  <si>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</si>
  <si>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</si>
  <si>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</si>
  <si>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</si>
  <si>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</si>
  <si>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</si>
  <si>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</si>
  <si>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</si>
  <si>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</si>
  <si>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</si>
  <si>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</si>
  <si>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</si>
  <si>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</si>
  <si>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</si>
  <si>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</si>
  <si>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</si>
  <si>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</si>
  <si>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</si>
  <si>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</si>
  <si>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</si>
  <si>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</si>
  <si>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</si>
  <si>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</si>
  <si>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</si>
  <si>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</si>
  <si>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</si>
  <si>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</si>
  <si>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</si>
  <si>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</si>
  <si>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</si>
  <si>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</si>
  <si>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</si>
  <si>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</si>
  <si>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</si>
  <si>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</si>
  <si>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</si>
  <si>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</si>
  <si>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</si>
  <si>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</si>
  <si>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</si>
  <si>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</si>
  <si>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</si>
  <si>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</si>
  <si>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</si>
  <si>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</si>
  <si>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</si>
  <si>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</si>
  <si>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</si>
  <si>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</si>
  <si>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</si>
  <si>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</si>
  <si>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</si>
  <si>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</si>
  <si>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</si>
  <si>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</si>
  <si>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</si>
  <si>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</si>
  <si>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</si>
  <si>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</si>
  <si>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</si>
  <si>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</si>
  <si>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</si>
  <si>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</si>
  <si>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</si>
  <si>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</si>
  <si>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</si>
  <si>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</si>
  <si>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</si>
  <si>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</si>
  <si>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</si>
  <si>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</si>
  <si>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</si>
  <si>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</si>
  <si>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</si>
  <si>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</si>
  <si>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</si>
  <si>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</si>
  <si>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</si>
  <si>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</si>
  <si>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</si>
  <si>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</si>
  <si>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</si>
  <si>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</si>
  <si>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</si>
  <si>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</si>
  <si>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</si>
  <si>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</si>
  <si>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</si>
  <si>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</si>
  <si>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</si>
  <si>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</si>
  <si>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</si>
  <si>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</si>
  <si>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</si>
  <si>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</si>
  <si>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</si>
  <si>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</si>
  <si>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</si>
  <si>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</si>
  <si>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</si>
  <si>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</si>
  <si>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</si>
  <si>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</si>
  <si>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</si>
  <si>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</si>
  <si>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</si>
  <si>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</si>
  <si>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</si>
  <si>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</si>
  <si>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</si>
  <si>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</si>
  <si>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</si>
  <si>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</si>
  <si>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</si>
  <si>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</si>
  <si>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</si>
  <si>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</si>
  <si>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</si>
  <si>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</si>
  <si>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</si>
  <si>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</si>
  <si>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</si>
  <si>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</si>
  <si>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</si>
  <si>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</si>
  <si>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</si>
  <si>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</si>
  <si>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</si>
  <si>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</si>
  <si>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</si>
  <si>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</si>
  <si>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</si>
  <si>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</si>
  <si>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</si>
  <si>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</si>
  <si>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</si>
  <si>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</si>
  <si>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</si>
  <si>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</si>
  <si>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</si>
  <si>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</si>
  <si>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</si>
  <si>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</si>
  <si>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</si>
  <si>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</si>
  <si>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</si>
  <si>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</si>
  <si>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</si>
  <si>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</si>
  <si>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</si>
  <si>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</si>
  <si>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</si>
  <si>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</si>
  <si>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</si>
  <si>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</si>
  <si>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</si>
  <si>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</si>
  <si>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</si>
  <si>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</si>
  <si>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</si>
  <si>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</si>
  <si>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</si>
  <si>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</si>
  <si>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</si>
  <si>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</si>
  <si>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</si>
  <si>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</si>
  <si>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</si>
  <si>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</si>
  <si>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</si>
  <si>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</si>
  <si>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</si>
  <si>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</si>
  <si>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</si>
  <si>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</si>
  <si>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</si>
  <si>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</si>
  <si>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</si>
  <si>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</si>
  <si>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</si>
  <si>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</si>
  <si>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</si>
  <si>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</si>
  <si>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</si>
  <si>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</si>
  <si>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</si>
  <si>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</si>
  <si>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</si>
  <si>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</si>
  <si>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</si>
  <si>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</si>
  <si>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</si>
  <si>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</si>
  <si>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</si>
  <si>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</si>
  <si>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</si>
  <si>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</si>
  <si>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</si>
  <si>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</si>
  <si>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</si>
  <si>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</si>
  <si>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</si>
  <si>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</si>
  <si>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</si>
  <si>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</si>
  <si>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</si>
  <si>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</si>
  <si>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</si>
  <si>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</si>
  <si>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</si>
  <si>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</si>
  <si>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</si>
  <si>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</si>
  <si>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</si>
  <si>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</si>
  <si>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</si>
  <si>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</si>
  <si>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</si>
  <si>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</si>
  <si>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</si>
  <si>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</si>
  <si>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</si>
  <si>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</si>
  <si>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</si>
  <si>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</si>
  <si>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</si>
  <si>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</si>
  <si>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</si>
  <si>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</si>
  <si>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</si>
  <si>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</si>
  <si>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</si>
  <si>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</si>
  <si>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</si>
  <si>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</si>
  <si>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</si>
  <si>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</si>
  <si>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</si>
  <si>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</si>
  <si>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</si>
  <si>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</si>
  <si>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</si>
  <si>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</si>
  <si>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</si>
  <si>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</si>
  <si>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</si>
  <si>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</si>
  <si>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</si>
  <si>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</si>
  <si>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</si>
  <si>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</si>
  <si>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</si>
  <si>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</si>
  <si>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</si>
  <si>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</si>
  <si>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</si>
  <si>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</si>
  <si>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</si>
  <si>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</si>
  <si>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</si>
  <si>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</si>
  <si>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</si>
  <si>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</si>
  <si>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</si>
  <si>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</si>
  <si>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</si>
  <si>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</si>
  <si>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</si>
  <si>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</si>
  <si>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</si>
  <si>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</si>
  <si>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</si>
  <si>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</si>
  <si>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</si>
  <si>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</si>
  <si>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</si>
  <si>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</si>
  <si>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</si>
  <si>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</si>
  <si>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</si>
  <si>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</si>
  <si>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</si>
  <si>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</si>
  <si>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</si>
  <si>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</si>
  <si>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</si>
  <si>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</si>
  <si>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</si>
  <si>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</si>
  <si>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</si>
  <si>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</si>
  <si>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</si>
  <si>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</si>
  <si>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</si>
  <si>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</si>
  <si>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</si>
  <si>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</si>
  <si>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</si>
  <si>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</si>
  <si>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</si>
  <si>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</si>
  <si>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</si>
  <si>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</si>
  <si>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</si>
  <si>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</si>
  <si>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</si>
  <si>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</si>
  <si>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</si>
  <si>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</si>
  <si>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</si>
  <si>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</si>
  <si>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</si>
  <si>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</si>
  <si>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</si>
  <si>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</si>
  <si>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</si>
  <si>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</si>
  <si>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</si>
  <si>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</si>
  <si>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</si>
  <si>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</si>
  <si>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</si>
  <si>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</si>
  <si>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</si>
  <si>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</si>
  <si>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</si>
  <si>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</si>
  <si>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</si>
  <si>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</si>
  <si>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</si>
  <si>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</si>
  <si>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</si>
  <si>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</si>
  <si>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</si>
  <si>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</si>
  <si>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</si>
  <si>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</si>
  <si>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</si>
  <si>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</si>
  <si>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</si>
  <si>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</si>
  <si>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</si>
  <si>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</si>
  <si>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</si>
  <si>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</si>
  <si>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</si>
  <si>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</si>
  <si>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</si>
  <si>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</si>
  <si>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</si>
  <si>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</si>
  <si>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</si>
  <si>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</si>
  <si>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</si>
  <si>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</si>
  <si>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</si>
  <si>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</si>
  <si>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</si>
  <si>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</si>
  <si>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</si>
  <si>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</si>
  <si>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</si>
  <si>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</si>
  <si>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</si>
  <si>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</si>
  <si>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</si>
  <si>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</si>
  <si>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</si>
  <si>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</si>
  <si>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</si>
  <si>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</si>
  <si>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</si>
  <si>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</si>
  <si>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</si>
  <si>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</si>
  <si>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</si>
  <si>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</si>
  <si>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</si>
  <si>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</si>
  <si>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</si>
  <si>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</si>
  <si>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</si>
  <si>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</si>
  <si>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</si>
  <si>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</si>
  <si>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</si>
  <si>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</si>
  <si>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</si>
  <si>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</si>
  <si>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</si>
  <si>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</si>
  <si>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</si>
  <si>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</si>
  <si>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</si>
  <si>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</si>
  <si>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</si>
  <si>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</si>
  <si>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</si>
  <si>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</si>
  <si>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</si>
  <si>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</si>
  <si>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</si>
  <si>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</si>
  <si>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</si>
  <si>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</si>
  <si>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</si>
  <si>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</si>
  <si>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</si>
  <si>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</si>
  <si>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</si>
  <si>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</si>
  <si>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</si>
  <si>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</si>
  <si>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</si>
  <si>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</si>
  <si>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</si>
  <si>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</si>
  <si>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</si>
  <si>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</si>
  <si>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</si>
  <si>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</si>
  <si>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</si>
  <si>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</si>
  <si>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</si>
  <si>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</si>
  <si>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</si>
  <si>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</si>
  <si>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</si>
  <si>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</si>
  <si>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</si>
  <si>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</si>
  <si>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</si>
  <si>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</si>
  <si>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</si>
  <si>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</si>
  <si>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</si>
  <si>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</si>
  <si>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</si>
  <si>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</si>
  <si>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</si>
  <si>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</si>
  <si>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</si>
  <si>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</si>
  <si>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</si>
  <si>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</si>
  <si>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</si>
  <si>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</si>
  <si>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</si>
  <si>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</si>
  <si>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</si>
  <si>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</si>
  <si>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</si>
  <si>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</si>
  <si>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</si>
  <si>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</si>
  <si>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</si>
  <si>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</si>
  <si>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</si>
  <si>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</si>
  <si>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</si>
  <si>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</si>
  <si>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</si>
  <si>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</si>
  <si>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</si>
  <si>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</si>
  <si>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</si>
  <si>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</si>
  <si>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</si>
  <si>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</si>
  <si>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</si>
  <si>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</si>
  <si>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</si>
  <si>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</si>
  <si>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</si>
  <si>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</si>
  <si>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</si>
  <si>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</si>
  <si>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</si>
  <si>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</si>
  <si>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</si>
  <si>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</si>
  <si>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</si>
  <si>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</si>
  <si>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</si>
  <si>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</si>
  <si>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</si>
  <si>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</si>
  <si>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</si>
  <si>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</si>
  <si>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</si>
  <si>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</si>
  <si>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</si>
  <si>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</si>
  <si>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</si>
  <si>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</si>
  <si>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</si>
  <si>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</si>
  <si>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</si>
  <si>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</si>
  <si>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</si>
  <si>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</si>
  <si>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</si>
  <si>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</si>
  <si>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</si>
  <si>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</si>
  <si>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</si>
  <si>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</si>
  <si>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</si>
  <si>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</si>
  <si>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</si>
  <si>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</si>
  <si>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</si>
  <si>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</si>
  <si>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</si>
  <si>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</si>
  <si>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</si>
  <si>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</si>
  <si>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</si>
  <si>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</si>
  <si>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</si>
  <si>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</si>
  <si>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</si>
  <si>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</si>
  <si>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</si>
  <si>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</si>
  <si>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</si>
  <si>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</si>
  <si>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</si>
  <si>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</si>
  <si>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</si>
  <si>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</si>
  <si>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</si>
  <si>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</si>
  <si>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</si>
  <si>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</si>
  <si>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</si>
  <si>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</si>
  <si>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</si>
  <si>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</si>
  <si>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</si>
  <si>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</si>
  <si>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</si>
  <si>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</si>
  <si>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</si>
  <si>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</si>
  <si>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</si>
  <si>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</si>
  <si>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</si>
  <si>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</si>
  <si>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</si>
  <si>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</si>
  <si>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</si>
  <si>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</si>
  <si>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</si>
  <si>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</si>
  <si>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</si>
  <si>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</si>
  <si>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</si>
  <si>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</si>
  <si>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</si>
  <si>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</si>
  <si>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</si>
  <si>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</si>
  <si>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</si>
  <si>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</si>
  <si>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</si>
  <si>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</si>
  <si>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</si>
  <si>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</si>
  <si>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</si>
  <si>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</si>
  <si>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</si>
  <si>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</si>
  <si>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</si>
  <si>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</si>
  <si>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</si>
  <si>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</si>
  <si>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</si>
  <si>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</si>
  <si>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</si>
  <si>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</si>
  <si>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</si>
  <si>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</si>
  <si>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</si>
  <si>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</si>
  <si>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</si>
  <si>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</si>
  <si>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</si>
  <si>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</si>
  <si>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</si>
  <si>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</si>
  <si>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</si>
  <si>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</si>
  <si>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</si>
  <si>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</si>
  <si>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</si>
  <si>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</si>
  <si>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</si>
  <si>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</si>
  <si>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</si>
  <si>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</si>
  <si>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</si>
  <si>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</si>
  <si>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</si>
  <si>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</si>
  <si>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</si>
  <si>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</si>
  <si>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</si>
  <si>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</si>
  <si>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</si>
  <si>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</si>
  <si>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</si>
  <si>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</si>
  <si>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</si>
  <si>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</si>
  <si>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</si>
  <si>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</si>
  <si>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</si>
  <si>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</si>
  <si>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</si>
  <si>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</si>
  <si>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</si>
  <si>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</si>
  <si>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</si>
  <si>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</si>
  <si>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</si>
  <si>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</si>
  <si>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</si>
  <si>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</si>
  <si>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</si>
  <si>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</si>
  <si>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</si>
  <si>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</si>
  <si>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</si>
  <si>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</si>
  <si>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</si>
  <si>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</si>
  <si>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</si>
  <si>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</si>
  <si>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</si>
  <si>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</si>
  <si>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</si>
  <si>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</si>
  <si>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</si>
  <si>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</si>
  <si>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</si>
  <si>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</si>
  <si>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</si>
  <si>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</si>
  <si>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</si>
  <si>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</si>
  <si>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</si>
  <si>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</si>
  <si>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</si>
  <si>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</si>
  <si>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</si>
  <si>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</si>
  <si>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</si>
  <si>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</si>
  <si>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</si>
  <si>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</si>
  <si>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</si>
  <si>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</si>
  <si>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</si>
  <si>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</si>
  <si>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</si>
  <si>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</si>
  <si>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</si>
  <si>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</si>
  <si>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</si>
  <si>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</si>
  <si>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</si>
  <si>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</si>
  <si>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</si>
  <si>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</si>
  <si>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</si>
  <si>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</si>
  <si>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</si>
  <si>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</si>
  <si>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</si>
  <si>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</si>
  <si>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</si>
  <si>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</si>
  <si>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</si>
  <si>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</si>
  <si>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</si>
  <si>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</si>
  <si>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</si>
  <si>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</si>
  <si>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</si>
  <si>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</si>
  <si>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</si>
  <si>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</si>
  <si>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</si>
  <si>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</si>
  <si>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</si>
  <si>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</si>
  <si>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</si>
  <si>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</si>
  <si>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</si>
  <si>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</si>
  <si>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</si>
  <si>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</si>
  <si>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</si>
  <si>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</si>
  <si>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</si>
  <si>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</si>
  <si>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</si>
  <si>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</si>
  <si>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</si>
  <si>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</si>
  <si>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</si>
  <si>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</si>
  <si>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</si>
  <si>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</si>
  <si>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</si>
  <si>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</si>
  <si>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</si>
  <si>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</si>
  <si>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</si>
  <si>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</si>
  <si>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</si>
  <si>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</si>
  <si>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</si>
  <si>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</si>
  <si>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</si>
  <si>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</si>
  <si>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</si>
  <si>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</si>
  <si>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</si>
  <si>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</si>
  <si>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</si>
  <si>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</si>
  <si>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</si>
  <si>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</si>
  <si>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</si>
  <si>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</si>
  <si>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</si>
  <si>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</si>
  <si>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</si>
  <si>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</si>
  <si>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</si>
  <si>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</si>
  <si>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</si>
  <si>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</si>
  <si>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</si>
  <si>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</si>
  <si>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</si>
  <si>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</si>
  <si>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</si>
  <si>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</si>
  <si>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</si>
  <si>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</si>
  <si>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</si>
  <si>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</si>
  <si>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</si>
  <si>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</si>
  <si>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</si>
  <si>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</si>
  <si>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</si>
  <si>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</si>
  <si>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</si>
  <si>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</si>
  <si>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</si>
  <si>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</si>
  <si>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</si>
  <si>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</si>
  <si>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</si>
  <si>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</si>
  <si>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</si>
  <si>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</si>
  <si>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</si>
  <si>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</si>
  <si>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</si>
  <si>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</si>
  <si>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</si>
  <si>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</si>
  <si>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</si>
  <si>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</si>
  <si>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</si>
  <si>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</si>
  <si>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</si>
  <si>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</si>
  <si>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</si>
  <si>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</si>
  <si>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</si>
  <si>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</si>
  <si>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</si>
  <si>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</si>
  <si>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</si>
  <si>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</si>
  <si>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</si>
  <si>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</si>
  <si>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</si>
  <si>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</si>
  <si>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</si>
  <si>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</si>
  <si>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</si>
  <si>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</si>
  <si>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</si>
  <si>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</si>
  <si>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</si>
  <si>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</si>
  <si>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</si>
  <si>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</si>
  <si>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</si>
  <si>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</si>
  <si>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</si>
  <si>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</si>
  <si>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</si>
  <si>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</si>
  <si>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</si>
  <si>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</si>
  <si>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</si>
  <si>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</si>
  <si>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</si>
  <si>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</si>
  <si>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</si>
  <si>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</si>
  <si>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</si>
  <si>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</si>
  <si>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</si>
  <si>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</si>
  <si>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</si>
  <si>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</si>
  <si>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</si>
  <si>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</si>
  <si>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</si>
  <si>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</si>
  <si>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</si>
  <si>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</si>
  <si>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</si>
  <si>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</si>
  <si>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</si>
  <si>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</si>
  <si>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</si>
  <si>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</si>
  <si>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</si>
  <si>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</si>
  <si>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</si>
  <si>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</si>
  <si>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</si>
  <si>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</si>
  <si>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</si>
  <si>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</si>
  <si>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</si>
  <si>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</si>
  <si>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</si>
  <si>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</si>
  <si>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</si>
  <si>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</si>
  <si>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</si>
  <si>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</si>
  <si>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</si>
  <si>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</si>
  <si>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</si>
  <si>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</si>
  <si>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</si>
  <si>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</si>
  <si>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</si>
  <si>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</si>
  <si>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</si>
  <si>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</si>
  <si>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</si>
  <si>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</si>
  <si>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</si>
  <si>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</si>
  <si>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</si>
  <si>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</si>
  <si>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</si>
  <si>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</si>
  <si>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</si>
  <si>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</si>
  <si>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</si>
  <si>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</si>
  <si>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</si>
  <si>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</si>
  <si>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</si>
  <si>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</si>
  <si>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</si>
  <si>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</si>
  <si>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</si>
  <si>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</si>
  <si>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</si>
  <si>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</si>
  <si>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</si>
  <si>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</si>
  <si>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</si>
  <si>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</si>
  <si>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</si>
  <si>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</si>
  <si>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</si>
  <si>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</si>
  <si>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</si>
  <si>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</si>
  <si>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</si>
  <si>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</si>
  <si>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</si>
  <si>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</si>
  <si>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</si>
  <si>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</si>
  <si>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</si>
  <si>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</si>
  <si>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</si>
  <si>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</si>
  <si>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</si>
  <si>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</si>
  <si>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</si>
  <si>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</si>
  <si>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</si>
  <si>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</si>
  <si>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</si>
  <si>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</si>
  <si>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</si>
  <si>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</si>
  <si>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</si>
  <si>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</si>
  <si>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</si>
  <si>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</si>
  <si>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</si>
  <si>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</si>
  <si>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</si>
  <si>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</si>
  <si>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</si>
  <si>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</si>
  <si>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</si>
  <si>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</si>
  <si>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</si>
  <si>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</si>
  <si>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</si>
  <si>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</si>
  <si>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</si>
  <si>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</si>
  <si>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</si>
  <si>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</si>
  <si>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</si>
  <si>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</si>
  <si>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</si>
  <si>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</si>
  <si>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</si>
  <si>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</si>
  <si>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</si>
  <si>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</si>
  <si>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</si>
  <si>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</si>
  <si>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</si>
  <si>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</si>
  <si>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</si>
  <si>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</si>
  <si>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</si>
  <si>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</si>
  <si>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</si>
  <si>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</si>
  <si>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</si>
  <si>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</si>
  <si>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</si>
  <si>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</si>
  <si>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</si>
  <si>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</si>
  <si>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</si>
  <si>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</si>
  <si>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</si>
  <si>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</si>
  <si>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</si>
  <si>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</si>
  <si>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</si>
  <si>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</si>
  <si>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</si>
  <si>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</si>
  <si>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</si>
  <si>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</si>
  <si>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</si>
  <si>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</si>
  <si>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</si>
  <si>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</si>
  <si>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</si>
  <si>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</si>
  <si>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</si>
  <si>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</si>
  <si>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</si>
  <si>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</si>
  <si>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</si>
  <si>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</si>
  <si>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</si>
  <si>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</si>
  <si>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</si>
  <si>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</si>
  <si>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</si>
  <si>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</si>
  <si>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</si>
  <si>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</si>
  <si>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</si>
  <si>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</si>
  <si>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</si>
  <si>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</si>
  <si>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</si>
  <si>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</si>
  <si>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</si>
  <si>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</si>
  <si>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</si>
  <si>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</si>
  <si>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</si>
  <si>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</si>
  <si>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</si>
  <si>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</si>
  <si>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</si>
  <si>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</si>
  <si>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</si>
  <si>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</si>
  <si>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</si>
  <si>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</si>
  <si>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</si>
  <si>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</si>
  <si>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</si>
  <si>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</si>
  <si>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</si>
  <si>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</si>
  <si>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</si>
  <si>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</si>
  <si>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</si>
  <si>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</si>
  <si>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</si>
  <si>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</si>
  <si>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</si>
  <si>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</si>
  <si>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</si>
  <si>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</si>
  <si>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</si>
  <si>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</si>
  <si>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</si>
  <si>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</si>
  <si>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</si>
  <si>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</si>
  <si>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</si>
  <si>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</si>
  <si>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</si>
  <si>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</si>
  <si>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</si>
  <si>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</si>
  <si>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</si>
  <si>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</si>
  <si>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</si>
  <si>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</si>
  <si>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</si>
  <si>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</si>
  <si>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</si>
  <si>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</si>
  <si>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</si>
  <si>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</si>
  <si>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</si>
  <si>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</si>
  <si>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</si>
  <si>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</si>
  <si>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</si>
  <si>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</si>
  <si>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</si>
  <si>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</si>
  <si>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</si>
  <si>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</si>
  <si>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</si>
  <si>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</si>
  <si>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</si>
  <si>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</si>
  <si>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</si>
  <si>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</si>
  <si>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</si>
  <si>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</si>
  <si>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</si>
  <si>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</si>
  <si>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</si>
  <si>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</si>
  <si>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</si>
  <si>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</si>
  <si>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</si>
  <si>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</si>
  <si>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</si>
  <si>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</si>
  <si>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</si>
  <si>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</si>
  <si>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</si>
  <si>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</si>
  <si>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</si>
  <si>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</si>
  <si>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</si>
  <si>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</si>
  <si>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</si>
  <si>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</si>
  <si>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</si>
  <si>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</si>
  <si>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</si>
  <si>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</si>
  <si>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</si>
  <si>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</si>
  <si>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</si>
  <si>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</si>
  <si>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</si>
  <si>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</si>
  <si>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</si>
  <si>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</si>
  <si>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</si>
  <si>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</si>
  <si>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</si>
  <si>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</si>
  <si>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</si>
  <si>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</si>
  <si>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</si>
  <si>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</si>
  <si>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</si>
  <si>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</si>
  <si>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</si>
  <si>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</si>
  <si>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</si>
  <si>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</si>
  <si>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</si>
  <si>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</si>
  <si>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</si>
  <si>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</si>
  <si>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</si>
  <si>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</si>
  <si>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</si>
  <si>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</si>
  <si>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</si>
  <si>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</si>
  <si>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</si>
  <si>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</si>
  <si>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</si>
  <si>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</si>
  <si>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</si>
  <si>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</si>
  <si>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</si>
  <si>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</si>
  <si>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</si>
  <si>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</si>
  <si>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</si>
  <si>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</si>
  <si>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</si>
  <si>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</si>
  <si>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</si>
  <si>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</si>
  <si>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</si>
  <si>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</si>
  <si>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</si>
  <si>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</si>
  <si>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</si>
  <si>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</si>
  <si>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</si>
  <si>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</si>
  <si>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</si>
  <si>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</si>
  <si>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</si>
  <si>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</si>
  <si>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</si>
  <si>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</si>
  <si>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</si>
  <si>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</si>
  <si>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</si>
  <si>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</si>
  <si>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</si>
  <si>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</si>
  <si>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</si>
  <si>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</si>
  <si>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</si>
  <si>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</si>
  <si>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</si>
  <si>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</si>
  <si>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</si>
  <si>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</si>
  <si>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</si>
  <si>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</si>
  <si>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</si>
  <si>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</si>
  <si>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</si>
  <si>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</si>
  <si>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</si>
  <si>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</si>
  <si>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</si>
  <si>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</si>
  <si>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</si>
  <si>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</si>
  <si>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</si>
  <si>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</si>
  <si>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</si>
  <si>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</si>
  <si>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</si>
  <si>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</si>
  <si>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</si>
  <si>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</si>
  <si>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</si>
  <si>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</si>
  <si>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</si>
  <si>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</si>
  <si>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</si>
  <si>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</si>
  <si>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</si>
  <si>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</si>
  <si>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</si>
  <si>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</si>
  <si>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</si>
  <si>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</si>
  <si>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</si>
  <si>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</si>
  <si>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</si>
  <si>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</si>
  <si>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</si>
  <si>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</si>
  <si>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</si>
  <si>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</si>
  <si>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</si>
  <si>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</si>
  <si>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</si>
  <si>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</si>
  <si>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</si>
  <si>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</si>
  <si>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</si>
  <si>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</si>
  <si>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</si>
  <si>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</si>
  <si>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</si>
  <si>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</si>
  <si>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</si>
  <si>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</si>
  <si>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</si>
  <si>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</si>
  <si>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</si>
  <si>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</si>
  <si>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</si>
  <si>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</si>
  <si>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</si>
  <si>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</si>
  <si>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</si>
  <si>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</si>
  <si>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</si>
  <si>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</si>
  <si>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</si>
  <si>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</si>
  <si>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</si>
  <si>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</si>
  <si>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</si>
  <si>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</si>
  <si>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</si>
  <si>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</si>
  <si>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</si>
  <si>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</si>
  <si>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</si>
  <si>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</si>
  <si>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</si>
  <si>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</si>
  <si>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</si>
  <si>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</si>
  <si>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</si>
  <si>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</si>
  <si>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</si>
  <si>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</si>
  <si>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</si>
  <si>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</si>
  <si>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</si>
  <si>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</si>
  <si>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</si>
  <si>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</si>
  <si>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</si>
  <si>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</si>
  <si>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</si>
  <si>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</si>
  <si>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</si>
  <si>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</si>
  <si>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</si>
  <si>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</si>
  <si>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</si>
  <si>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</si>
  <si>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</si>
  <si>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</si>
  <si>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</si>
  <si>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</si>
  <si>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</si>
  <si>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</si>
  <si>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</si>
  <si>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</si>
  <si>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</si>
  <si>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</si>
  <si>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</si>
  <si>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</si>
  <si>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</si>
  <si>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</si>
  <si>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</si>
  <si>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</si>
  <si>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</si>
  <si>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</si>
  <si>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</si>
  <si>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</si>
  <si>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</si>
  <si>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</si>
  <si>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</si>
  <si>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</si>
  <si>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</si>
  <si>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</si>
  <si>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</si>
  <si>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</si>
  <si>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</si>
  <si>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</si>
  <si>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</si>
  <si>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</si>
  <si>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</si>
  <si>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</si>
  <si>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</si>
  <si>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</si>
  <si>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</si>
  <si>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</si>
  <si>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</si>
  <si>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</si>
  <si>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</si>
  <si>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</si>
  <si>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</si>
  <si>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</si>
  <si>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</si>
  <si>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</si>
  <si>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</si>
  <si>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</si>
  <si>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</si>
  <si>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</si>
  <si>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</si>
  <si>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</si>
  <si>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</si>
  <si>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</si>
  <si>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</si>
  <si>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</si>
  <si>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</si>
  <si>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</si>
  <si>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</si>
  <si>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</si>
  <si>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</si>
  <si>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</si>
  <si>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</si>
  <si>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</si>
  <si>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</si>
  <si>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</si>
  <si>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</si>
  <si>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</si>
  <si>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</si>
  <si>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</si>
  <si>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</si>
  <si>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</si>
  <si>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</si>
  <si>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</si>
  <si>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</si>
  <si>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</si>
  <si>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</si>
  <si>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</si>
  <si>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</si>
  <si>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</si>
  <si>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</si>
  <si>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</si>
  <si>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</si>
  <si>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</si>
  <si>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</si>
  <si>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</si>
  <si>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</si>
  <si>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</si>
  <si>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</si>
  <si>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</si>
  <si>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</si>
  <si>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</si>
  <si>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</si>
  <si>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</si>
  <si>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</si>
  <si>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</si>
  <si>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</si>
  <si>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</si>
  <si>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</si>
  <si>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</si>
  <si>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</si>
  <si>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</si>
  <si>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</si>
  <si>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</si>
  <si>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</si>
  <si>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</si>
  <si>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</si>
  <si>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</si>
  <si>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</si>
  <si>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</si>
  <si>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</si>
  <si>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</si>
  <si>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</si>
  <si>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</si>
  <si>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</si>
  <si>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</si>
  <si>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</si>
  <si>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</si>
  <si>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</si>
  <si>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</si>
  <si>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</si>
  <si>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</si>
  <si>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</si>
  <si>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</si>
  <si>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</si>
  <si>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</si>
  <si>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</si>
  <si>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</si>
  <si>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</si>
  <si>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</si>
  <si>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</si>
  <si>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</si>
  <si>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</si>
  <si>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</si>
  <si>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</si>
  <si>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</si>
  <si>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</si>
  <si>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</si>
  <si>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</si>
  <si>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</si>
  <si>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</si>
  <si>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</si>
  <si>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</si>
  <si>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</si>
  <si>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</si>
  <si>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</si>
  <si>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</si>
  <si>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</si>
  <si>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</si>
  <si>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</si>
  <si>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</si>
  <si>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</si>
  <si>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</si>
  <si>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</si>
  <si>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</si>
  <si>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</si>
  <si>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</si>
  <si>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</si>
  <si>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</si>
  <si>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</si>
  <si>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</si>
  <si>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</si>
  <si>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</si>
  <si>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</si>
  <si>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</si>
  <si>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</si>
  <si>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</si>
  <si>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</si>
  <si>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</si>
  <si>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</si>
  <si>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</si>
  <si>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</si>
  <si>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</si>
  <si>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</si>
  <si>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</si>
  <si>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</si>
  <si>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</si>
  <si>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</si>
  <si>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</si>
  <si>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</si>
  <si>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</si>
  <si>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</si>
  <si>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</si>
  <si>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</si>
  <si>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</si>
  <si>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</si>
  <si>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</si>
  <si>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</si>
  <si>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</si>
  <si>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</si>
  <si>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</si>
  <si>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</si>
  <si>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</si>
  <si>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</si>
  <si>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</si>
  <si>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</si>
  <si>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</si>
  <si>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</si>
  <si>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</si>
  <si>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</si>
  <si>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</si>
  <si>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</si>
  <si>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</si>
  <si>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</si>
  <si>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</si>
  <si>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</si>
  <si>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</si>
  <si>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</si>
  <si>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</si>
  <si>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</si>
  <si>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</si>
  <si>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</si>
  <si>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</si>
  <si>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</si>
  <si>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</si>
  <si>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</si>
  <si>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</si>
  <si>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</si>
  <si>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</si>
  <si>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</si>
  <si>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</si>
  <si>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</si>
  <si>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</si>
  <si>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</si>
  <si>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</si>
  <si>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</si>
  <si>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</si>
  <si>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</si>
  <si>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</si>
  <si>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</si>
  <si>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</si>
  <si>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</si>
  <si>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</si>
  <si>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</si>
  <si>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</si>
  <si>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</si>
  <si>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</si>
  <si>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</si>
  <si>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</si>
  <si>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</si>
  <si>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</si>
  <si>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</si>
  <si>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</si>
  <si>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</si>
  <si>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</si>
  <si>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</si>
  <si>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</si>
  <si>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</si>
  <si>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</si>
  <si>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</si>
  <si>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</si>
  <si>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</si>
  <si>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</si>
  <si>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</si>
  <si>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</si>
  <si>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</si>
  <si>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</si>
  <si>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</si>
  <si>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</si>
  <si>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</si>
  <si>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</si>
  <si>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</si>
  <si>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</si>
  <si>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</si>
  <si>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</si>
  <si>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</si>
  <si>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</si>
  <si>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</si>
  <si>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</si>
  <si>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</si>
  <si>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</si>
  <si>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</si>
  <si>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</si>
  <si>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</si>
  <si>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</si>
  <si>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</si>
  <si>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</si>
  <si>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</si>
  <si>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</si>
  <si>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</si>
  <si>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</si>
  <si>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</si>
  <si>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</si>
  <si>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</si>
  <si>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</si>
  <si>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</si>
  <si>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</si>
  <si>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</si>
  <si>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</si>
  <si>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</si>
  <si>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</si>
  <si>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</si>
  <si>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</si>
  <si>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</si>
  <si>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</si>
  <si>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</si>
  <si>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</si>
  <si>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</si>
  <si>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</si>
  <si>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</si>
  <si>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</si>
  <si>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</si>
  <si>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</si>
  <si>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</si>
  <si>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</si>
  <si>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</si>
  <si>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</si>
  <si>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</si>
  <si>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</si>
  <si>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</si>
  <si>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</si>
  <si>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</si>
  <si>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</si>
  <si>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</si>
  <si>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</si>
  <si>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</si>
  <si>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</si>
  <si>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</si>
  <si>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</si>
  <si>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</si>
  <si>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</si>
  <si>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</si>
  <si>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</si>
  <si>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</si>
  <si>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</si>
  <si>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</si>
  <si>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</si>
  <si>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</si>
  <si>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</si>
  <si>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</si>
  <si>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</si>
  <si>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</si>
  <si>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</si>
  <si>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</si>
  <si>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</si>
  <si>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</si>
  <si>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</si>
  <si>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</si>
  <si>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</si>
  <si>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</si>
  <si>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</si>
  <si>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</si>
  <si>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</si>
  <si>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</si>
  <si>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</si>
  <si>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</si>
  <si>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</si>
  <si>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</si>
  <si>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</si>
  <si>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</si>
  <si>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</si>
  <si>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</si>
  <si>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</si>
  <si>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</si>
  <si>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</si>
  <si>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</si>
  <si>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</si>
  <si>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</si>
  <si>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</si>
  <si>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</si>
  <si>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</si>
  <si>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</si>
  <si>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</si>
  <si>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</si>
  <si>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</si>
  <si>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</si>
  <si>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</si>
  <si>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</si>
  <si>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</si>
  <si>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</si>
  <si>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</si>
  <si>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</si>
  <si>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</si>
  <si>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</si>
  <si>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</si>
  <si>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</si>
  <si>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</si>
  <si>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</si>
  <si>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</si>
  <si>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</si>
  <si>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</si>
  <si>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</si>
  <si>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</si>
  <si>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</si>
  <si>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</si>
  <si>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</si>
  <si>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</si>
  <si>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</si>
  <si>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</si>
  <si>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</si>
  <si>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</si>
  <si>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</si>
  <si>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</si>
  <si>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</si>
  <si>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</si>
  <si>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</si>
  <si>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</si>
  <si>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</si>
  <si>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</si>
  <si>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</si>
  <si>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</si>
  <si>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</si>
  <si>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</si>
  <si>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</si>
  <si>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</si>
  <si>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</si>
  <si>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</si>
  <si>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</si>
  <si>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</si>
  <si>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</si>
  <si>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</si>
  <si>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</si>
  <si>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</si>
  <si>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</si>
  <si>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</si>
  <si>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</si>
  <si>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</si>
  <si>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</si>
  <si>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</si>
  <si>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</si>
  <si>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</si>
  <si>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</si>
  <si>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</si>
  <si>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</si>
  <si>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</si>
  <si>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</si>
  <si>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</si>
  <si>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</si>
  <si>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</si>
  <si>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</si>
  <si>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</si>
  <si>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</si>
  <si>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</si>
  <si>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</si>
  <si>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</si>
  <si>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</si>
  <si>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</si>
  <si>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</si>
  <si>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</si>
  <si>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</si>
  <si>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</si>
  <si>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</si>
  <si>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</si>
  <si>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</si>
  <si>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</si>
  <si>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</si>
  <si>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</si>
  <si>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</si>
  <si>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</si>
  <si>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</si>
  <si>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</si>
  <si>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</si>
  <si>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</si>
  <si>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</si>
  <si>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</si>
  <si>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</si>
  <si>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</si>
  <si>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</si>
  <si>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</si>
  <si>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</si>
  <si>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</si>
  <si>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</si>
  <si>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</si>
  <si>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</si>
  <si>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</si>
  <si>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</si>
  <si>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</si>
  <si>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</si>
  <si>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</si>
  <si>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</si>
  <si>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</si>
  <si>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</si>
  <si>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</si>
  <si>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</si>
  <si>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</si>
  <si>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</si>
  <si>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</si>
  <si>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</si>
  <si>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</si>
  <si>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</si>
  <si>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</si>
  <si>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</si>
  <si>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</si>
  <si>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</si>
  <si>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</si>
  <si>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</si>
  <si>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</si>
  <si>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</si>
  <si>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</si>
  <si>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</si>
  <si>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</si>
  <si>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</si>
  <si>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</si>
  <si>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</si>
  <si>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</si>
  <si>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</si>
  <si>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</si>
  <si>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</si>
  <si>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</si>
  <si>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</si>
  <si>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</si>
  <si>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</si>
  <si>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</si>
  <si>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</si>
  <si>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</si>
  <si>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</si>
  <si>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</si>
  <si>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</si>
  <si>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</si>
  <si>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</si>
  <si>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</si>
  <si>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</si>
  <si>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</si>
  <si>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</si>
  <si>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</si>
  <si>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</si>
  <si>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</si>
  <si>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</si>
  <si>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</si>
  <si>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</si>
  <si>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</si>
  <si>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</si>
  <si>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</si>
  <si>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</si>
  <si>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</si>
  <si>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</si>
  <si>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</si>
  <si>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</si>
  <si>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</si>
  <si>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</si>
  <si>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</si>
  <si>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</si>
  <si>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</si>
  <si>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</si>
  <si>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</si>
  <si>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</si>
  <si>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</si>
  <si>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</si>
  <si>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</si>
  <si>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</si>
  <si>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</si>
  <si>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</si>
  <si>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</si>
  <si>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</si>
  <si>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</si>
  <si>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</si>
  <si>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</si>
  <si>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</si>
  <si>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</si>
  <si>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</si>
  <si>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</si>
  <si>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</si>
  <si>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</si>
  <si>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</si>
  <si>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</si>
  <si>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</si>
  <si>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</si>
  <si>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</si>
  <si>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</si>
  <si>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</si>
  <si>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</si>
  <si>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</si>
  <si>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</si>
  <si>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</si>
  <si>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</si>
  <si>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</si>
  <si>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</si>
  <si>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</si>
  <si>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</si>
  <si>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</si>
  <si>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</si>
  <si>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</si>
  <si>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</si>
  <si>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</si>
  <si>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</si>
  <si>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</si>
  <si>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</si>
  <si>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</si>
  <si>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</si>
  <si>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</si>
  <si>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</si>
  <si>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</si>
  <si>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</si>
  <si>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</si>
  <si>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</si>
  <si>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</si>
  <si>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</si>
  <si>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</si>
  <si>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</si>
  <si>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</si>
  <si>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</si>
  <si>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</si>
  <si>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</si>
  <si>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</si>
  <si>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</si>
  <si>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</si>
  <si>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</si>
  <si>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</si>
  <si>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</si>
  <si>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</si>
  <si>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</si>
  <si>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</si>
  <si>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</si>
  <si>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</si>
  <si>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</si>
  <si>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</si>
  <si>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</si>
  <si>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</si>
  <si>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</si>
  <si>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</si>
  <si>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</si>
  <si>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</si>
  <si>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</si>
  <si>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</si>
  <si>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</si>
  <si>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</si>
  <si>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</si>
  <si>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</si>
  <si>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</si>
  <si>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</si>
  <si>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</si>
  <si>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</si>
  <si>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</si>
  <si>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</si>
  <si>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</si>
  <si>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</si>
  <si>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</si>
  <si>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</si>
  <si>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</si>
  <si>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</si>
  <si>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</si>
  <si>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</si>
  <si>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</si>
  <si>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</si>
  <si>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</si>
  <si>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</si>
  <si>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</si>
  <si>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</si>
  <si>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</si>
  <si>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</si>
  <si>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</si>
  <si>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</si>
  <si>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</si>
  <si>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</si>
  <si>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</si>
  <si>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</si>
  <si>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</si>
  <si>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</si>
  <si>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</si>
  <si>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</si>
  <si>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</si>
  <si>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</si>
  <si>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</si>
  <si>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</si>
  <si>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</si>
  <si>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</si>
  <si>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</si>
  <si>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</si>
  <si>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</si>
  <si>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</si>
  <si>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</si>
  <si>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</si>
  <si>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</si>
  <si>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</si>
  <si>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</si>
  <si>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</si>
  <si>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</si>
  <si>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</si>
  <si>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</si>
  <si>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</si>
  <si>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</si>
  <si>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</si>
  <si>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</si>
  <si>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</si>
  <si>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</si>
  <si>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</si>
  <si>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</si>
  <si>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</si>
  <si>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</si>
  <si>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</si>
  <si>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</si>
  <si>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</si>
  <si>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</si>
  <si>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</si>
  <si>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</si>
  <si>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</si>
  <si>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</si>
  <si>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</si>
  <si>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</si>
  <si>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</si>
  <si>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</si>
  <si>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</si>
  <si>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</si>
  <si>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</si>
  <si>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</si>
  <si>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</si>
  <si>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</si>
  <si>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</si>
  <si>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</si>
  <si>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</si>
  <si>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</si>
  <si>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</si>
  <si>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</si>
  <si>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</si>
  <si>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</si>
  <si>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</si>
  <si>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</si>
  <si>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</si>
  <si>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</si>
  <si>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</si>
  <si>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</si>
  <si>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</si>
  <si>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</si>
  <si>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</si>
  <si>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</si>
  <si>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</si>
  <si>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</si>
  <si>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</si>
  <si>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</si>
  <si>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</si>
  <si>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</si>
  <si>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</si>
  <si>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</si>
  <si>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</si>
  <si>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</si>
  <si>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</si>
  <si>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</si>
  <si>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</si>
  <si>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</si>
  <si>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</si>
  <si>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</si>
  <si>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</si>
  <si>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</si>
  <si>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</si>
  <si>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</si>
  <si>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</si>
  <si>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</si>
  <si>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</si>
  <si>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</si>
  <si>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</si>
  <si>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</si>
  <si>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</si>
  <si>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</si>
  <si>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</si>
  <si>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</si>
  <si>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</si>
  <si>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</si>
  <si>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</si>
  <si>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</si>
  <si>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</si>
  <si>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</si>
  <si>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</si>
  <si>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</si>
  <si>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</si>
  <si>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</si>
  <si>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</si>
  <si>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</si>
  <si>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</si>
  <si>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</si>
  <si>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</si>
  <si>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</si>
  <si>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</si>
  <si>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</si>
  <si>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</si>
  <si>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</si>
  <si>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</si>
  <si>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</si>
  <si>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</si>
  <si>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</si>
  <si>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</si>
  <si>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</si>
  <si>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</si>
  <si>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</si>
  <si>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</si>
  <si>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</si>
  <si>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</si>
  <si>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</si>
  <si>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</si>
  <si>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</si>
  <si>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</si>
  <si>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</si>
  <si>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</si>
  <si>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</si>
  <si>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</si>
  <si>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</si>
  <si>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</si>
  <si>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</si>
  <si>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</si>
  <si>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</si>
  <si>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</si>
  <si>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</si>
  <si>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</si>
  <si>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</si>
  <si>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</si>
  <si>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</si>
  <si>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</si>
  <si>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</si>
  <si>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</si>
  <si>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</si>
  <si>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</si>
  <si>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</si>
  <si>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</si>
  <si>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</si>
  <si>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</si>
  <si>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</si>
  <si>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</si>
  <si>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</si>
  <si>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</si>
  <si>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</si>
  <si>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</si>
  <si>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</si>
  <si>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</si>
  <si>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</si>
  <si>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</si>
  <si>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</si>
  <si>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</si>
  <si>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</si>
  <si>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</si>
  <si>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</si>
  <si>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</si>
  <si>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</si>
  <si>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</si>
  <si>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</si>
  <si>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</si>
  <si>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</si>
  <si>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</si>
  <si>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</si>
  <si>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</si>
  <si>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</si>
  <si>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</si>
  <si>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</si>
  <si>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</si>
  <si>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</si>
  <si>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</si>
  <si>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</si>
  <si>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</si>
  <si>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</si>
  <si>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</si>
  <si>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</si>
  <si>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</si>
  <si>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</si>
  <si>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</si>
  <si>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</si>
  <si>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</si>
  <si>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</si>
  <si>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</si>
  <si>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</si>
  <si>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</si>
  <si>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</si>
  <si>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</si>
  <si>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</si>
  <si>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</si>
  <si>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</si>
  <si>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</si>
  <si>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</si>
  <si>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</si>
  <si>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</si>
  <si>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</si>
  <si>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</si>
  <si>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</si>
  <si>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</si>
  <si>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</si>
  <si>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</si>
  <si>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</si>
  <si>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</si>
  <si>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</si>
  <si>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</si>
  <si>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</si>
  <si>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</si>
  <si>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</si>
  <si>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</si>
  <si>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</si>
  <si>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</si>
  <si>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</si>
  <si>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</si>
  <si>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</si>
  <si>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</si>
  <si>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</si>
  <si>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</si>
  <si>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</si>
  <si>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</si>
  <si>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</si>
  <si>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</si>
  <si>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</si>
  <si>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</si>
  <si>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</si>
  <si>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</si>
  <si>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</si>
  <si>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</si>
  <si>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</si>
  <si>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</si>
  <si>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</si>
  <si>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</si>
  <si>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</si>
  <si>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</si>
  <si>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</si>
  <si>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</si>
  <si>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</si>
  <si>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</si>
  <si>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</si>
  <si>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</si>
  <si>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</si>
  <si>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</si>
  <si>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</si>
  <si>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</si>
  <si>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</si>
  <si>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</si>
  <si>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</si>
  <si>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</si>
  <si>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</si>
  <si>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</si>
  <si>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</si>
  <si>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</si>
  <si>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</si>
  <si>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</si>
  <si>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</si>
  <si>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</si>
  <si>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</si>
  <si>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</si>
  <si>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</si>
  <si>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</si>
  <si>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</si>
  <si>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</si>
  <si>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</si>
  <si>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</si>
  <si>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</si>
  <si>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</si>
  <si>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</si>
  <si>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</si>
  <si>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</si>
  <si>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</si>
  <si>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</si>
  <si>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</si>
  <si>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</si>
  <si>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</si>
  <si>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</si>
  <si>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</si>
  <si>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</si>
  <si>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</si>
  <si>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</si>
  <si>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</si>
  <si>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</si>
  <si>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</si>
  <si>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</si>
  <si>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</si>
  <si>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</si>
  <si>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</si>
  <si>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</si>
  <si>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</si>
  <si>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</si>
  <si>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</si>
  <si>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</si>
  <si>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</si>
  <si>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</si>
  <si>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</si>
  <si>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</si>
  <si>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</si>
  <si>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</si>
  <si>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</si>
  <si>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</si>
  <si>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</si>
  <si>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</si>
  <si>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</si>
  <si>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</si>
  <si>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</si>
  <si>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</si>
  <si>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</si>
  <si>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</si>
  <si>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</si>
  <si>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</si>
  <si>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</si>
  <si>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</si>
  <si>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</si>
  <si>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</si>
  <si>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</si>
  <si>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</si>
  <si>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</si>
  <si>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</si>
  <si>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</si>
  <si>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</si>
  <si>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</si>
  <si>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</si>
  <si>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</si>
  <si>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</si>
  <si>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</si>
  <si>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</si>
  <si>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</si>
  <si>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</si>
  <si>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</si>
  <si>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</si>
  <si>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</si>
  <si>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</si>
  <si>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</si>
  <si>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</si>
  <si>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</si>
  <si>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</si>
  <si>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</si>
  <si>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</si>
  <si>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</si>
  <si>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</si>
  <si>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</si>
  <si>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</si>
  <si>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</si>
  <si>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</si>
  <si>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</si>
  <si>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</si>
  <si>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</si>
  <si>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</si>
  <si>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</si>
  <si>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</si>
  <si>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</si>
  <si>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</si>
  <si>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</si>
  <si>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</si>
  <si>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</si>
  <si>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</si>
  <si>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</si>
  <si>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</si>
  <si>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</si>
  <si>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</si>
  <si>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</si>
  <si>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</si>
  <si>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</si>
  <si>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</si>
  <si>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</si>
  <si>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</si>
  <si>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</si>
  <si>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</si>
  <si>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</si>
  <si>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</si>
  <si>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</si>
  <si>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</si>
  <si>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</si>
  <si>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</si>
  <si>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</si>
  <si>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</si>
  <si>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</si>
  <si>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</si>
  <si>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</si>
  <si>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</si>
  <si>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</si>
  <si>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</si>
  <si>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</si>
  <si>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</si>
  <si>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</si>
  <si>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</si>
  <si>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</si>
  <si>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</si>
  <si>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</si>
  <si>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</si>
  <si>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</si>
  <si>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</si>
  <si>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</si>
  <si>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</si>
  <si>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</si>
  <si>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</si>
  <si>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</si>
  <si>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</si>
  <si>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</si>
  <si>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</si>
  <si>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</si>
  <si>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</si>
  <si>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</si>
  <si>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</si>
  <si>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</si>
  <si>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</si>
  <si>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</si>
  <si>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</si>
  <si>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</si>
  <si>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</si>
  <si>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</si>
  <si>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</si>
  <si>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</si>
  <si>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</si>
  <si>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</si>
  <si>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</si>
  <si>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</si>
  <si>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</si>
  <si>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</si>
  <si>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</si>
  <si>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</si>
  <si>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</si>
  <si>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</si>
  <si>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</si>
  <si>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</si>
  <si>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</si>
  <si>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</si>
  <si>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</si>
  <si>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</si>
  <si>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</si>
  <si>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</si>
  <si>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</si>
  <si>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</si>
  <si>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</si>
  <si>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</si>
  <si>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</si>
  <si>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</si>
  <si>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</si>
  <si>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</si>
  <si>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</si>
  <si>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</si>
  <si>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</si>
  <si>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</si>
  <si>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</si>
  <si>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</si>
  <si>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</si>
  <si>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</si>
  <si>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</si>
  <si>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</si>
  <si>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</si>
  <si>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</si>
  <si>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</si>
  <si>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</si>
  <si>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</si>
  <si>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</si>
  <si>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</si>
  <si>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</si>
  <si>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</si>
  <si>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</si>
  <si>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</si>
  <si>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</si>
  <si>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</si>
  <si>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</si>
  <si>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</si>
  <si>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</si>
  <si>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</si>
  <si>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</si>
  <si>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</si>
  <si>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</si>
  <si>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</si>
  <si>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</si>
  <si>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</si>
  <si>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</si>
  <si>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</si>
  <si>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</si>
  <si>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</si>
  <si>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</si>
  <si>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</si>
  <si>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</si>
  <si>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</si>
  <si>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</si>
  <si>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</si>
  <si>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</si>
  <si>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</si>
  <si>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</si>
  <si>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</si>
  <si>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</si>
  <si>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</si>
  <si>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</si>
  <si>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</si>
  <si>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</si>
  <si>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</si>
  <si>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</si>
  <si>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</si>
  <si>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</si>
  <si>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</si>
  <si>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</si>
  <si>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</si>
  <si>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</si>
  <si>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</si>
  <si>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</si>
  <si>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</si>
  <si>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</si>
  <si>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</si>
  <si>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</si>
  <si>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</si>
  <si>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</si>
  <si>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</si>
  <si>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</si>
  <si>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</si>
  <si>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</si>
  <si>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</si>
  <si>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</si>
  <si>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</si>
  <si>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</si>
  <si>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</si>
  <si>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</si>
  <si>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</si>
  <si>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</si>
  <si>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</si>
  <si>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</si>
  <si>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</si>
  <si>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</si>
  <si>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</si>
  <si>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</si>
  <si>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</si>
  <si>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</si>
  <si>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</si>
  <si>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</si>
  <si>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</si>
  <si>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</si>
  <si>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</si>
  <si>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</si>
  <si>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</si>
  <si>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</si>
  <si>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</si>
  <si>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</si>
  <si>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</si>
  <si>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</si>
  <si>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</si>
  <si>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</si>
  <si>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</si>
  <si>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</si>
  <si>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</si>
  <si>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</si>
  <si>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</si>
  <si>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</si>
  <si>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</si>
  <si>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</si>
  <si>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</si>
  <si>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</si>
  <si>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</si>
  <si>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</si>
  <si>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</si>
  <si>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</si>
  <si>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</si>
  <si>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</si>
  <si>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</si>
  <si>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</si>
  <si>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</si>
  <si>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</si>
  <si>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</si>
  <si>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</si>
  <si>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</si>
  <si>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</si>
  <si>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</si>
  <si>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</si>
  <si>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</si>
  <si>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</si>
  <si>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</si>
  <si>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</si>
  <si>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</si>
  <si>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</si>
  <si>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</si>
  <si>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</si>
  <si>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</si>
  <si>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</si>
  <si>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</si>
  <si>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</si>
  <si>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</si>
  <si>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</si>
  <si>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</si>
  <si>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</si>
  <si>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</si>
  <si>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</si>
  <si>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</si>
  <si>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</si>
  <si>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</si>
  <si>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</si>
  <si>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</si>
  <si>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</si>
  <si>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</si>
  <si>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</si>
  <si>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</si>
  <si>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</si>
  <si>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</si>
  <si>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</si>
  <si>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</si>
  <si>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</si>
  <si>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</si>
  <si>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</si>
  <si>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</si>
  <si>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</si>
  <si>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</si>
  <si>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</si>
  <si>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</si>
  <si>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</si>
  <si>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</si>
  <si>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</si>
  <si>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</si>
  <si>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</si>
  <si>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</si>
  <si>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</si>
  <si>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</si>
  <si>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</si>
  <si>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</si>
  <si>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</si>
  <si>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</si>
  <si>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</si>
  <si>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</si>
  <si>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</si>
  <si>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</si>
  <si>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</si>
  <si>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</si>
  <si>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</si>
  <si>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</si>
  <si>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</si>
  <si>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</si>
  <si>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</si>
  <si>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</si>
  <si>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</si>
  <si>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</si>
  <si>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</si>
  <si>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</si>
  <si>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</si>
  <si>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</si>
  <si>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</si>
  <si>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</si>
  <si>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</si>
  <si>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</si>
  <si>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</si>
  <si>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</si>
  <si>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</si>
  <si>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</si>
  <si>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</si>
  <si>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</si>
  <si>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</si>
  <si>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</si>
  <si>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</si>
  <si>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</si>
  <si>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</si>
  <si>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</si>
  <si>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</si>
  <si>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</si>
  <si>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</si>
  <si>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</si>
  <si>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</si>
  <si>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</si>
  <si>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</si>
  <si>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</si>
  <si>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</si>
  <si>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</si>
  <si>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</si>
  <si>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</si>
  <si>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</si>
  <si>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</si>
  <si>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</si>
  <si>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</si>
  <si>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</si>
  <si>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</si>
  <si>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</si>
  <si>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</si>
  <si>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</si>
  <si>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</si>
  <si>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</si>
  <si>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</si>
  <si>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</si>
  <si>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</si>
  <si>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</si>
  <si>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</si>
  <si>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</si>
  <si>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</si>
  <si>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</si>
  <si>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</si>
  <si>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</si>
  <si>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</si>
  <si>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</si>
  <si>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</si>
  <si>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</si>
  <si>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</si>
  <si>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</si>
  <si>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</si>
  <si>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</si>
  <si>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</si>
  <si>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</si>
  <si>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</si>
  <si>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</si>
  <si>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</si>
  <si>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</si>
  <si>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</si>
  <si>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</si>
  <si>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</si>
  <si>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</si>
  <si>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</si>
  <si>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</si>
  <si>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</si>
  <si>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</si>
  <si>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</si>
  <si>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</si>
  <si>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</si>
  <si>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</si>
  <si>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</si>
  <si>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</si>
  <si>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</si>
  <si>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</si>
  <si>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</si>
  <si>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</si>
  <si>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</si>
  <si>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</si>
  <si>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</si>
  <si>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</si>
  <si>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</si>
  <si>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</si>
  <si>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</si>
  <si>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</si>
  <si>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</si>
  <si>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</si>
  <si>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</si>
  <si>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</si>
  <si>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</si>
  <si>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</si>
  <si>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</si>
  <si>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</si>
  <si>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</si>
  <si>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</si>
  <si>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</si>
  <si>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</si>
  <si>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</si>
  <si>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</si>
  <si>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</si>
  <si>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</si>
  <si>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</si>
  <si>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</si>
  <si>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</si>
  <si>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</si>
  <si>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</si>
  <si>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</si>
  <si>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</si>
  <si>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</si>
  <si>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</si>
  <si>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</si>
  <si>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</si>
  <si>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</si>
  <si>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</si>
  <si>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</si>
  <si>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</si>
  <si>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</si>
  <si>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</si>
  <si>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</si>
  <si>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</si>
  <si>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</si>
  <si>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</si>
  <si>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</si>
  <si>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</si>
  <si>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</si>
  <si>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</si>
  <si>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</si>
  <si>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</si>
  <si>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</si>
  <si>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</si>
  <si>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</si>
  <si>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</si>
  <si>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</si>
  <si>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</si>
  <si>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</si>
  <si>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</si>
  <si>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</si>
  <si>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</si>
  <si>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</si>
  <si>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</si>
  <si>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</si>
  <si>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</si>
  <si>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</si>
  <si>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</si>
  <si>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</si>
  <si>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</si>
  <si>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</si>
  <si>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</si>
  <si>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</si>
  <si>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</si>
  <si>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</si>
  <si>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</si>
  <si>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</si>
  <si>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</si>
  <si>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</si>
  <si>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</si>
  <si>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</si>
  <si>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</si>
  <si>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</si>
  <si>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</si>
  <si>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</si>
  <si>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</si>
  <si>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</si>
  <si>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</si>
  <si>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</si>
  <si>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</si>
  <si>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</si>
  <si>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</si>
  <si>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</si>
  <si>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</si>
  <si>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</si>
  <si>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</si>
  <si>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</si>
  <si>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</si>
  <si>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</si>
  <si>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</si>
  <si>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</si>
  <si>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</si>
  <si>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</si>
  <si>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</si>
  <si>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</si>
  <si>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</si>
  <si>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</si>
  <si>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</si>
  <si>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</si>
  <si>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</si>
  <si>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</si>
  <si>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</si>
  <si>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</si>
  <si>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</si>
  <si>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</si>
  <si>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</si>
  <si>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</si>
  <si>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</si>
  <si>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</si>
  <si>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</si>
  <si>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</si>
  <si>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</si>
  <si>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</si>
  <si>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</si>
  <si>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</si>
  <si>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</si>
  <si>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</si>
  <si>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</si>
  <si>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</si>
  <si>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</si>
  <si>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</si>
  <si>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</si>
  <si>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</si>
  <si>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</si>
  <si>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</si>
  <si>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</si>
  <si>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</si>
  <si>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</si>
  <si>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</si>
  <si>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</si>
  <si>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</si>
  <si>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</si>
  <si>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</si>
  <si>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</si>
  <si>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</si>
  <si>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</si>
  <si>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</si>
  <si>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</si>
  <si>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</si>
  <si>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</si>
  <si>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</si>
  <si>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</si>
  <si>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</si>
  <si>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</si>
  <si>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</si>
  <si>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</si>
  <si>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</si>
  <si>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</si>
  <si>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</si>
  <si>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</si>
  <si>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</si>
  <si>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</si>
  <si>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</si>
  <si>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</si>
  <si>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</si>
  <si>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</si>
  <si>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</si>
  <si>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</si>
  <si>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</si>
  <si>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</si>
  <si>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</si>
  <si>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</si>
  <si>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</si>
  <si>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</si>
  <si>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</si>
  <si>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</si>
  <si>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</si>
  <si>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</si>
  <si>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</si>
  <si>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</si>
  <si>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</si>
  <si>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</si>
  <si>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</si>
  <si>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</si>
  <si>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</si>
  <si>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</si>
  <si>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</si>
  <si>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</si>
  <si>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</si>
  <si>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</si>
  <si>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</si>
  <si>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</si>
  <si>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</si>
  <si>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</si>
  <si>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</si>
  <si>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</si>
  <si>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</si>
  <si>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</si>
  <si>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</si>
  <si>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</si>
  <si>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</si>
  <si>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</si>
  <si>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</si>
  <si>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</si>
  <si>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</si>
  <si>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</si>
  <si>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</si>
  <si>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</si>
  <si>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</si>
  <si>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</si>
  <si>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</si>
  <si>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</si>
  <si>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</si>
  <si>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</si>
  <si>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</si>
  <si>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</si>
  <si>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</si>
  <si>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</si>
  <si>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</si>
  <si>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</si>
  <si>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</si>
  <si>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</si>
  <si>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</si>
  <si>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</si>
  <si>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</si>
  <si>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</si>
  <si>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</si>
  <si>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</si>
  <si>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</si>
  <si>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</si>
  <si>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</si>
  <si>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</si>
  <si>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</si>
  <si>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</si>
  <si>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</si>
  <si>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</si>
  <si>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</si>
  <si>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</si>
  <si>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</si>
  <si>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</si>
  <si>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</si>
  <si>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</si>
  <si>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</si>
  <si>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</si>
  <si>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</si>
  <si>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</si>
  <si>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</si>
  <si>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</si>
  <si>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</si>
  <si>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</si>
  <si>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</si>
  <si>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</si>
  <si>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</si>
  <si>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</si>
  <si>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</si>
  <si>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</si>
  <si>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</si>
  <si>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</si>
  <si>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</si>
  <si>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</si>
  <si>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</si>
  <si>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</si>
  <si>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</si>
  <si>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</si>
  <si>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</si>
  <si>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</si>
  <si>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</si>
  <si>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</si>
  <si>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</si>
  <si>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</si>
  <si>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</si>
  <si>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</si>
  <si>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</si>
  <si>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</si>
  <si>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</si>
  <si>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</si>
  <si>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</si>
  <si>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</si>
  <si>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</si>
  <si>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</si>
  <si>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</si>
  <si>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</si>
  <si>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</si>
  <si>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</si>
  <si>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</si>
  <si>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</si>
  <si>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</si>
  <si>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</si>
  <si>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</si>
  <si>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</si>
  <si>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</si>
  <si>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</si>
  <si>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</si>
  <si>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</si>
  <si>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</si>
  <si>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</si>
  <si>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</si>
  <si>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</si>
  <si>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</si>
  <si>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</si>
  <si>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</si>
  <si>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</si>
  <si>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</si>
  <si>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</si>
  <si>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</si>
  <si>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</si>
  <si>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</si>
  <si>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</si>
  <si>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</si>
  <si>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</si>
  <si>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</si>
  <si>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</si>
  <si>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</si>
  <si>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</si>
  <si>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</si>
  <si>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</si>
  <si>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</si>
  <si>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</si>
  <si>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</si>
  <si>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</si>
  <si>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</si>
  <si>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</si>
  <si>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</si>
  <si>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</si>
  <si>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</si>
  <si>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</si>
  <si>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</si>
  <si>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</si>
  <si>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</si>
  <si>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</si>
  <si>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</si>
  <si>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</si>
  <si>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</si>
  <si>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</si>
  <si>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</si>
  <si>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</si>
  <si>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</si>
  <si>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</si>
  <si>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</si>
  <si>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</si>
  <si>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</si>
  <si>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</si>
  <si>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</si>
  <si>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</si>
  <si>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</si>
  <si>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</si>
  <si>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</si>
  <si>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</si>
  <si>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</si>
  <si>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</si>
  <si>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</si>
  <si>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</si>
  <si>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</si>
  <si>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</si>
  <si>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</si>
  <si>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</si>
  <si>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</si>
  <si>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</si>
  <si>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</si>
  <si>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</si>
  <si>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</si>
  <si>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</si>
  <si>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</si>
  <si>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</si>
  <si>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</si>
  <si>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</si>
  <si>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</si>
  <si>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</si>
  <si>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</si>
  <si>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</si>
  <si>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</si>
  <si>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</si>
  <si>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</si>
  <si>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</si>
  <si>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</si>
  <si>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</si>
  <si>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</si>
  <si>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</si>
  <si>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</si>
  <si>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</si>
  <si>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</si>
  <si>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</si>
  <si>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</si>
  <si>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</si>
  <si>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</si>
  <si>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</si>
  <si>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</si>
  <si>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</si>
  <si>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</si>
  <si>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</si>
  <si>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</si>
  <si>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</si>
  <si>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</si>
  <si>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</si>
  <si>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</si>
  <si>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</si>
  <si>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</si>
  <si>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</si>
  <si>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</si>
  <si>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</si>
  <si>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</si>
  <si>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</si>
  <si>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</si>
  <si>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</si>
  <si>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</si>
  <si>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</si>
  <si>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</si>
  <si>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</si>
  <si>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</si>
  <si>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</si>
  <si>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</si>
  <si>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</si>
  <si>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</si>
  <si>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</si>
  <si>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</si>
  <si>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</si>
  <si>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</si>
  <si>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</si>
  <si>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</si>
  <si>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</si>
  <si>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</si>
  <si>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</si>
  <si>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</si>
  <si>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</si>
  <si>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</si>
  <si>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</si>
  <si>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</si>
  <si>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</si>
  <si>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</si>
  <si>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</si>
  <si>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</si>
  <si>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</si>
  <si>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</si>
  <si>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</si>
  <si>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</si>
  <si>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</si>
  <si>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</si>
  <si>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</si>
  <si>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</si>
  <si>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</si>
  <si>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</si>
  <si>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</si>
  <si>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</si>
  <si>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</si>
  <si>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</si>
  <si>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</si>
  <si>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</si>
  <si>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</si>
  <si>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</si>
  <si>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</si>
  <si>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</si>
  <si>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</si>
  <si>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</si>
  <si>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</si>
  <si>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</si>
  <si>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</si>
  <si>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</si>
  <si>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</si>
  <si>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</si>
  <si>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</si>
  <si>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</si>
  <si>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</si>
  <si>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</si>
  <si>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</si>
  <si>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</si>
  <si>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</si>
  <si>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</si>
  <si>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</si>
  <si>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</si>
  <si>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</si>
  <si>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</si>
  <si>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</si>
  <si>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</si>
  <si>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</si>
  <si>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</si>
  <si>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</si>
  <si>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</si>
  <si>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</si>
  <si>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</si>
  <si>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</si>
  <si>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</si>
  <si>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</si>
  <si>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</si>
  <si>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</si>
  <si>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</si>
  <si>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</si>
  <si>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</si>
  <si>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</si>
  <si>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</si>
  <si>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</si>
  <si>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</si>
  <si>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</si>
  <si>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</si>
  <si>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</si>
  <si>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</si>
  <si>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</si>
  <si>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</si>
  <si>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</si>
  <si>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</si>
  <si>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</si>
  <si>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</si>
  <si>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</si>
  <si>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</si>
  <si>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</si>
  <si>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</si>
  <si>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</si>
  <si>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</si>
  <si>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</si>
  <si>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</si>
  <si>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</si>
  <si>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</si>
  <si>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</si>
  <si>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</si>
  <si>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</si>
  <si>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</si>
  <si>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</si>
  <si>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</si>
  <si>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</si>
  <si>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</si>
  <si>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</si>
  <si>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</si>
  <si>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</si>
  <si>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</si>
  <si>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</si>
  <si>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</si>
  <si>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</si>
  <si>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</si>
  <si>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</si>
  <si>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</si>
  <si>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</si>
  <si>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</si>
  <si>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</si>
  <si>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</si>
  <si>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</si>
  <si>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</si>
  <si>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</si>
  <si>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</si>
  <si>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</si>
  <si>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</si>
  <si>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</si>
  <si>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</si>
  <si>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</si>
  <si>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</si>
  <si>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</si>
  <si>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</si>
  <si>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</si>
  <si>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</si>
  <si>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</si>
  <si>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</si>
  <si>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</si>
  <si>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</si>
  <si>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</si>
  <si>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</si>
  <si>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</si>
  <si>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</si>
  <si>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</si>
  <si>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</si>
  <si>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</si>
  <si>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</si>
  <si>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</si>
  <si>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</si>
  <si>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</si>
  <si>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</si>
  <si>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</si>
  <si>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</si>
  <si>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</si>
  <si>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</si>
  <si>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</si>
  <si>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</si>
  <si>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</si>
  <si>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</si>
  <si>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</si>
  <si>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</si>
  <si>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</si>
  <si>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</si>
  <si>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</si>
  <si>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</si>
  <si>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</si>
  <si>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</si>
  <si>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</si>
  <si>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</si>
  <si>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</si>
  <si>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</si>
  <si>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</si>
  <si>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</si>
  <si>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</si>
  <si>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</si>
  <si>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</si>
  <si>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</si>
  <si>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</si>
  <si>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</si>
  <si>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</si>
  <si>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</si>
  <si>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</si>
  <si>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</si>
  <si>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</si>
  <si>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</si>
  <si>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</si>
  <si>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</si>
  <si>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</si>
  <si>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</si>
  <si>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</si>
  <si>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</si>
  <si>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</si>
  <si>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</si>
  <si>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</si>
  <si>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</si>
  <si>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</si>
  <si>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</si>
  <si>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</si>
  <si>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</si>
  <si>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</si>
  <si>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</si>
  <si>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</si>
  <si>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</si>
  <si>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</si>
  <si>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</si>
  <si>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</si>
  <si>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</si>
  <si>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</si>
  <si>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</si>
  <si>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</si>
  <si>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</si>
  <si>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</si>
  <si>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</si>
  <si>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</si>
  <si>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</si>
  <si>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</si>
  <si>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</si>
  <si>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</si>
  <si>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</si>
  <si>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</si>
  <si>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</si>
  <si>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</si>
  <si>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</si>
  <si>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</si>
  <si>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</si>
  <si>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</si>
  <si>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</si>
  <si>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</si>
  <si>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</si>
  <si>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</si>
  <si>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</si>
  <si>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</si>
  <si>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</si>
  <si>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</si>
  <si>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</si>
  <si>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</si>
  <si>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</si>
  <si>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</si>
  <si>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</si>
  <si>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</si>
  <si>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</si>
  <si>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</si>
  <si>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</si>
  <si>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</si>
  <si>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</si>
  <si>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</si>
  <si>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</si>
  <si>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</si>
  <si>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</si>
  <si>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</si>
  <si>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</si>
  <si>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</si>
  <si>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</si>
  <si>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</si>
  <si>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</si>
  <si>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</si>
  <si>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</si>
  <si>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</si>
  <si>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</si>
  <si>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</si>
  <si>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</si>
  <si>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</si>
  <si>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</si>
  <si>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</si>
  <si>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</si>
  <si>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</si>
  <si>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</si>
  <si>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</si>
  <si>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</si>
  <si>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</si>
  <si>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</si>
  <si>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</si>
  <si>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</si>
  <si>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</si>
  <si>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</si>
  <si>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</si>
  <si>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</si>
  <si>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</si>
  <si>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</si>
  <si>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</si>
  <si>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</si>
  <si>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</si>
  <si>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</si>
  <si>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</si>
  <si>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</si>
  <si>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</si>
  <si>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</si>
  <si>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</si>
  <si>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</si>
  <si>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</si>
  <si>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</si>
  <si>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</si>
  <si>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</si>
  <si>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</si>
  <si>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</si>
  <si>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</si>
  <si>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</si>
  <si>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</si>
  <si>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</si>
  <si>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</si>
  <si>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</si>
  <si>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</si>
  <si>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</si>
  <si>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</si>
  <si>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</si>
  <si>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</si>
  <si>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</si>
  <si>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</si>
  <si>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</si>
  <si>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</si>
  <si>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</si>
  <si>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</si>
  <si>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</si>
  <si>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</si>
  <si>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</si>
  <si>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</si>
  <si>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</si>
  <si>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</si>
  <si>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</si>
  <si>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</si>
  <si>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</si>
  <si>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</si>
  <si>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</si>
  <si>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</si>
  <si>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</si>
  <si>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</si>
  <si>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</si>
  <si>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</si>
  <si>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</si>
  <si>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</si>
  <si>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</si>
  <si>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</si>
  <si>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</si>
  <si>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</si>
  <si>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</si>
  <si>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</si>
  <si>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</si>
  <si>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</si>
  <si>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</si>
  <si>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</si>
  <si>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</si>
  <si>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</si>
  <si>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</si>
  <si>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</si>
  <si>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</si>
  <si>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</si>
  <si>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</si>
  <si>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</si>
  <si>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</si>
  <si>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</si>
  <si>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</si>
  <si>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</si>
  <si>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</si>
  <si>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</si>
  <si>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</si>
  <si>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</si>
  <si>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</si>
  <si>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</si>
  <si>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</si>
  <si>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</si>
  <si>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</si>
  <si>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</si>
  <si>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</si>
  <si>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</si>
  <si>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</si>
  <si>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</si>
  <si>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</si>
  <si>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</si>
  <si>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</si>
  <si>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</si>
  <si>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</si>
  <si>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</si>
  <si>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</si>
  <si>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</si>
  <si>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</si>
  <si>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</si>
  <si>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</si>
  <si>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</si>
  <si>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</si>
  <si>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</si>
  <si>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</si>
  <si>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</si>
  <si>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</si>
  <si>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</si>
  <si>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</si>
  <si>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</si>
  <si>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</si>
  <si>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</si>
  <si>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</si>
  <si>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</si>
  <si>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</si>
  <si>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</si>
  <si>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</si>
  <si>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</si>
  <si>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</si>
  <si>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</si>
  <si>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</si>
  <si>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</si>
  <si>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</si>
  <si>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</si>
  <si>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</si>
  <si>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</si>
  <si>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</si>
  <si>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</si>
  <si>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</si>
  <si>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</si>
  <si>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</si>
  <si>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</si>
  <si>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</si>
  <si>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</si>
  <si>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</si>
  <si>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</si>
  <si>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</si>
  <si>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</si>
  <si>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</si>
  <si>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</si>
  <si>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</si>
  <si>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</si>
  <si>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</si>
  <si>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</si>
  <si>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</si>
  <si>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</si>
  <si>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</si>
  <si>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</si>
  <si>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</si>
  <si>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</si>
  <si>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</si>
  <si>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</si>
  <si>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</si>
  <si>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</si>
  <si>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</si>
  <si>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</si>
  <si>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</si>
  <si>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</si>
  <si>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</si>
  <si>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</si>
  <si>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</si>
  <si>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</si>
  <si>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</si>
  <si>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</si>
  <si>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</si>
  <si>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</si>
  <si>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</si>
  <si>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</si>
  <si>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</si>
  <si>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</si>
  <si>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</si>
  <si>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</si>
  <si>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</si>
  <si>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</si>
  <si>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</si>
  <si>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</si>
  <si>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</si>
  <si>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</si>
  <si>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</si>
  <si>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</si>
  <si>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</si>
  <si>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</si>
  <si>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</si>
  <si>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</si>
  <si>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</si>
  <si>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</si>
  <si>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</si>
  <si>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</si>
  <si>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</si>
  <si>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</si>
  <si>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</si>
  <si>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</si>
  <si>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</si>
  <si>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</si>
  <si>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</si>
  <si>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</si>
  <si>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</si>
  <si>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</si>
  <si>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</si>
  <si>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</si>
  <si>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</si>
  <si>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</si>
  <si>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</si>
  <si>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</si>
  <si>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</si>
  <si>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</si>
  <si>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</si>
  <si>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</si>
  <si>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</si>
  <si>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</si>
  <si>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</si>
  <si>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</si>
  <si>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</si>
  <si>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</si>
  <si>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</si>
  <si>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</si>
  <si>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</si>
  <si>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</si>
  <si>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</si>
  <si>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</si>
  <si>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</si>
  <si>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</si>
  <si>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</si>
  <si>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</si>
  <si>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</si>
  <si>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</si>
  <si>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</si>
  <si>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</si>
  <si>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</si>
  <si>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</si>
  <si>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</si>
  <si>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</si>
  <si>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</si>
  <si>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</si>
  <si>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</si>
  <si>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</si>
  <si>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</si>
  <si>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</si>
  <si>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</si>
  <si>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</si>
  <si>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</si>
  <si>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</si>
  <si>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</si>
  <si>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</si>
  <si>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</si>
  <si>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</si>
  <si>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</si>
  <si>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</si>
  <si>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</si>
  <si>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</si>
  <si>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</si>
  <si>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</si>
  <si>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</si>
  <si>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</si>
  <si>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</si>
  <si>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</si>
  <si>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</si>
  <si>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</si>
  <si>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</si>
  <si>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</si>
  <si>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</si>
  <si>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</si>
  <si>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</si>
  <si>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</si>
  <si>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</si>
  <si>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</si>
  <si>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</si>
  <si>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</si>
  <si>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</si>
  <si>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</si>
  <si>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</si>
  <si>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</si>
  <si>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</si>
  <si>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</si>
  <si>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</si>
  <si>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</si>
  <si>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</si>
  <si>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</si>
  <si>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</si>
  <si>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</si>
  <si>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</si>
  <si>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</si>
  <si>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</si>
  <si>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</si>
  <si>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</si>
  <si>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</si>
  <si>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</si>
  <si>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</si>
  <si>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</si>
  <si>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</si>
  <si>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</si>
  <si>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</si>
  <si>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</si>
  <si>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</si>
  <si>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</si>
  <si>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</si>
  <si>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</si>
  <si>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</si>
  <si>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</si>
  <si>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</si>
  <si>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</si>
  <si>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</si>
  <si>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</si>
  <si>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</si>
  <si>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</si>
  <si>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</si>
  <si>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</si>
  <si>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</si>
  <si>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</si>
  <si>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</si>
  <si>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</si>
  <si>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</si>
  <si>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</si>
  <si>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</si>
  <si>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</si>
  <si>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</si>
  <si>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</si>
  <si>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</si>
  <si>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</si>
  <si>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</si>
  <si>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</si>
  <si>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</si>
  <si>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</si>
  <si>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</si>
  <si>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</si>
  <si>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</si>
  <si>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</si>
  <si>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</si>
  <si>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</si>
  <si>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</si>
  <si>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</si>
  <si>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</si>
  <si>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</si>
  <si>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</si>
  <si>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</si>
  <si>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</si>
  <si>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</si>
  <si>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</si>
  <si>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</si>
  <si>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</si>
  <si>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</si>
  <si>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</si>
  <si>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</si>
  <si>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</si>
  <si>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</si>
  <si>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</si>
  <si>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</si>
  <si>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</si>
  <si>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</si>
  <si>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</si>
  <si>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</si>
  <si>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</si>
  <si>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</si>
  <si>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</si>
  <si>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</si>
  <si>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</si>
  <si>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</si>
  <si>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</si>
  <si>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</si>
  <si>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</si>
  <si>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</si>
  <si>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</si>
  <si>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</si>
  <si>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</si>
  <si>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</si>
  <si>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</si>
  <si>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</si>
  <si>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</si>
  <si>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</si>
  <si>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</si>
  <si>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</si>
  <si>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</si>
  <si>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</si>
  <si>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</si>
  <si>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</si>
  <si>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</si>
  <si>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</si>
  <si>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</si>
  <si>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</si>
  <si>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</si>
  <si>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</si>
  <si>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</si>
  <si>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</si>
  <si>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</si>
  <si>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</si>
  <si>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</si>
  <si>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</si>
  <si>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</si>
  <si>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</si>
  <si>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</si>
  <si>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</si>
  <si>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</si>
  <si>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</si>
  <si>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</si>
  <si>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</si>
  <si>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</si>
  <si>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</si>
  <si>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</si>
  <si>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</si>
  <si>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</si>
  <si>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</si>
  <si>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</si>
  <si>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</si>
  <si>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</si>
  <si>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</si>
  <si>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</si>
  <si>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</si>
  <si>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</si>
  <si>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</si>
  <si>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</si>
  <si>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</si>
  <si>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</si>
  <si>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</si>
  <si>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</si>
  <si>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</si>
  <si>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</si>
  <si>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</si>
  <si>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</si>
  <si>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</si>
  <si>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</si>
  <si>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</si>
  <si>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</si>
  <si>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</si>
  <si>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</si>
  <si>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</si>
  <si>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</si>
  <si>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</si>
  <si>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</si>
  <si>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</si>
  <si>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</si>
  <si>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</si>
  <si>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</si>
  <si>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</si>
  <si>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</si>
  <si>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</si>
  <si>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</si>
  <si>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</si>
  <si>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</si>
  <si>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</si>
  <si>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</si>
  <si>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</si>
  <si>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</si>
  <si>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</si>
  <si>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</si>
  <si>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</si>
  <si>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</si>
  <si>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</si>
  <si>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</si>
  <si>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</si>
  <si>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</si>
  <si>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</si>
  <si>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</si>
  <si>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</si>
  <si>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</si>
  <si>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</si>
  <si>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</si>
  <si>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</si>
  <si>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</si>
  <si>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</si>
  <si>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</si>
  <si>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</si>
  <si>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</si>
  <si>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</si>
  <si>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</si>
  <si>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</si>
  <si>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</si>
  <si>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</si>
  <si>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</si>
  <si>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</si>
  <si>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</si>
  <si>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</si>
  <si>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</si>
  <si>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</si>
  <si>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</si>
  <si>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</si>
  <si>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</si>
  <si>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</si>
  <si>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</si>
  <si>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</si>
  <si>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</si>
  <si>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</si>
  <si>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</si>
  <si>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</si>
  <si>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</si>
  <si>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</si>
  <si>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</si>
  <si>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</si>
  <si>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</si>
  <si>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</si>
  <si>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</si>
  <si>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</si>
  <si>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</si>
  <si>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</si>
  <si>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</si>
  <si>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</si>
  <si>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</si>
  <si>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</si>
  <si>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</si>
  <si>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</si>
  <si>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</si>
  <si>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</si>
  <si>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</si>
  <si>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</si>
  <si>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</si>
  <si>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</si>
  <si>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</si>
  <si>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</si>
  <si>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</si>
  <si>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</si>
  <si>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</si>
  <si>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</si>
  <si>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</si>
  <si>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</si>
  <si>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</si>
  <si>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</si>
  <si>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</si>
  <si>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</si>
  <si>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</si>
  <si>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</si>
  <si>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</si>
  <si>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</si>
  <si>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</si>
  <si>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</si>
  <si>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</si>
  <si>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</si>
  <si>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</si>
  <si>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</si>
  <si>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</si>
  <si>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</si>
  <si>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</si>
  <si>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</si>
  <si>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</si>
  <si>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</si>
  <si>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</si>
  <si>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</si>
  <si>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</si>
  <si>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</si>
  <si>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</si>
  <si>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</si>
  <si>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</si>
  <si>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</si>
  <si>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</si>
  <si>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</si>
  <si>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</si>
  <si>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</si>
  <si>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</si>
  <si>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</si>
  <si>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</si>
  <si>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</si>
  <si>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</si>
  <si>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</si>
  <si>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</si>
  <si>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</si>
  <si>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</si>
  <si>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</si>
  <si>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</si>
  <si>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</si>
  <si>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</si>
  <si>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</si>
  <si>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</si>
  <si>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</si>
  <si>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</si>
  <si>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</si>
  <si>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</si>
  <si>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</si>
  <si>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</si>
  <si>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</si>
  <si>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</si>
  <si>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</si>
  <si>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</si>
  <si>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</si>
  <si>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</si>
  <si>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</si>
  <si>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</si>
  <si>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</si>
  <si>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</si>
  <si>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</si>
  <si>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</si>
  <si>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</si>
  <si>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</si>
  <si>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</si>
  <si>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</si>
  <si>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</si>
  <si>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</si>
  <si>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</si>
  <si>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</si>
  <si>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</si>
  <si>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</si>
  <si>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</si>
  <si>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</si>
  <si>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</si>
  <si>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</si>
  <si>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</si>
  <si>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</si>
  <si>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</si>
  <si>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</si>
  <si>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</si>
  <si>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</si>
  <si>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</si>
  <si>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</si>
  <si>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</si>
  <si>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</si>
  <si>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</si>
  <si>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</si>
  <si>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</si>
  <si>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</si>
  <si>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</si>
  <si>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</si>
  <si>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</si>
  <si>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</si>
  <si>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</si>
  <si>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</si>
  <si>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</si>
  <si>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</si>
  <si>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</si>
  <si>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</si>
  <si>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</si>
  <si>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</si>
  <si>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</si>
  <si>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</si>
  <si>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</si>
  <si>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</si>
  <si>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</si>
  <si>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</si>
  <si>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</si>
  <si>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</si>
  <si>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</si>
  <si>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</si>
  <si>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</si>
  <si>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</si>
  <si>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</si>
  <si>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</si>
  <si>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</si>
  <si>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</si>
  <si>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</si>
  <si>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</si>
  <si>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</si>
  <si>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</si>
  <si>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</si>
  <si>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</si>
  <si>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</si>
  <si>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</si>
  <si>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</si>
  <si>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</si>
  <si>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</si>
  <si>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</si>
  <si>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</si>
  <si>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</si>
  <si>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</si>
  <si>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</si>
  <si>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</si>
  <si>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</si>
  <si>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</si>
  <si>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</si>
  <si>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</si>
  <si>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</si>
  <si>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</si>
  <si>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</si>
  <si>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</si>
  <si>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</si>
  <si>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</si>
  <si>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</si>
  <si>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</si>
  <si>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</si>
  <si>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</si>
  <si>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</si>
  <si>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</si>
  <si>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</si>
  <si>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</si>
  <si>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</si>
  <si>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</si>
  <si>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</si>
  <si>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</si>
  <si>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</si>
  <si>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</si>
  <si>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</si>
  <si>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</si>
  <si>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</si>
  <si>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</si>
  <si>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</si>
  <si>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</si>
  <si>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</si>
  <si>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</si>
  <si>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</si>
  <si>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</si>
  <si>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</si>
  <si>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</si>
  <si>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</si>
  <si>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</si>
  <si>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</si>
  <si>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</si>
  <si>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</si>
  <si>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</si>
  <si>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</si>
  <si>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</si>
  <si>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</si>
  <si>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</si>
  <si>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</si>
  <si>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</si>
  <si>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</si>
  <si>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</si>
  <si>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</si>
  <si>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</si>
  <si>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</si>
  <si>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</si>
  <si>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</si>
  <si>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</si>
  <si>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</si>
  <si>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</si>
  <si>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</si>
  <si>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</si>
  <si>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</si>
  <si>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</si>
  <si>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</si>
  <si>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</si>
  <si>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</si>
  <si>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</si>
  <si>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</si>
  <si>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</si>
  <si>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</si>
  <si>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</si>
  <si>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</si>
  <si>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</si>
  <si>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</si>
  <si>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</si>
  <si>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</si>
  <si>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</si>
  <si>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</si>
  <si>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</si>
  <si>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</si>
  <si>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</si>
  <si>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</si>
  <si>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</si>
  <si>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</si>
  <si>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</si>
  <si>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</si>
  <si>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</si>
  <si>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</si>
  <si>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</si>
  <si>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</si>
  <si>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</si>
  <si>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</si>
  <si>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</si>
  <si>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</si>
  <si>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</si>
  <si>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</si>
  <si>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</si>
  <si>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</si>
  <si>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</si>
  <si>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</si>
  <si>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</si>
  <si>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</si>
  <si>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</si>
  <si>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</si>
  <si>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</si>
  <si>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</si>
  <si>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</si>
  <si>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</si>
  <si>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</si>
  <si>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</si>
  <si>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</si>
  <si>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</si>
  <si>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</si>
  <si>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</si>
  <si>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</si>
  <si>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</si>
  <si>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</si>
  <si>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</si>
  <si>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</si>
  <si>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</si>
  <si>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</si>
  <si>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</si>
  <si>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</si>
  <si>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</si>
  <si>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</si>
  <si>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</si>
  <si>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</si>
  <si>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</si>
  <si>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</si>
  <si>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</si>
  <si>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</si>
  <si>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</si>
  <si>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</si>
  <si>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</si>
  <si>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</si>
  <si>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</si>
  <si>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</si>
  <si>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</si>
  <si>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</si>
  <si>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</si>
  <si>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</si>
  <si>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</si>
  <si>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</si>
  <si>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</si>
  <si>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</si>
  <si>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</si>
  <si>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</si>
  <si>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</si>
  <si>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</si>
  <si>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</si>
  <si>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</si>
  <si>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</si>
  <si>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</si>
  <si>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</si>
  <si>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</si>
  <si>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</si>
  <si>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</si>
  <si>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</si>
  <si>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</si>
  <si>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</si>
  <si>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</si>
  <si>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</si>
  <si>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</si>
  <si>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</si>
  <si>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</si>
  <si>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</si>
  <si>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</si>
  <si>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</si>
  <si>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</si>
  <si>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</si>
  <si>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</si>
  <si>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</si>
  <si>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</si>
  <si>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</si>
  <si>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</si>
  <si>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</si>
  <si>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</si>
  <si>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</si>
  <si>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</si>
  <si>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</si>
  <si>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</si>
  <si>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</si>
  <si>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</si>
  <si>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</si>
  <si>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</si>
  <si>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</si>
  <si>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</si>
  <si>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</si>
  <si>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</si>
  <si>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</si>
  <si>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</si>
  <si>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</si>
  <si>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</si>
  <si>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</si>
  <si>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</si>
  <si>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</si>
  <si>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</si>
  <si>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</si>
  <si>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</si>
  <si>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</si>
  <si>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</si>
  <si>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</si>
  <si>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</si>
  <si>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</si>
  <si>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</si>
  <si>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</si>
  <si>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</si>
  <si>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</si>
  <si>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</si>
  <si>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</si>
  <si>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</si>
  <si>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</si>
  <si>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</si>
  <si>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</si>
  <si>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</si>
  <si>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</si>
  <si>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</si>
  <si>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</si>
  <si>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</si>
  <si>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</si>
  <si>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</si>
  <si>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</si>
  <si>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</si>
  <si>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</si>
  <si>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</si>
  <si>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</si>
  <si>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</si>
  <si>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</si>
  <si>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</si>
  <si>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</si>
  <si>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</si>
  <si>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</si>
  <si>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</si>
  <si>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</si>
  <si>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</si>
  <si>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</si>
  <si>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</si>
  <si>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</si>
  <si>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</si>
  <si>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</si>
  <si>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</si>
  <si>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</si>
  <si>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</si>
  <si>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</si>
  <si>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</si>
  <si>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</si>
  <si>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</si>
  <si>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</si>
  <si>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</si>
  <si>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</si>
  <si>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</si>
  <si>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</si>
  <si>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</si>
  <si>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</si>
  <si>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</si>
  <si>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</si>
  <si>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</si>
  <si>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</si>
  <si>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</si>
  <si>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</si>
  <si>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</si>
  <si>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</si>
  <si>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</si>
  <si>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</si>
  <si>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</si>
  <si>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</si>
  <si>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</si>
  <si>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</si>
  <si>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</si>
  <si>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</si>
  <si>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</si>
  <si>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</si>
  <si>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</si>
  <si>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</si>
  <si>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</si>
  <si>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</si>
  <si>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</si>
  <si>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</si>
  <si>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</si>
  <si>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</si>
  <si>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</si>
  <si>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</si>
  <si>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</si>
  <si>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</si>
  <si>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</si>
  <si>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</si>
  <si>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</si>
  <si>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</si>
  <si>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</si>
  <si>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</si>
  <si>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</si>
  <si>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</si>
  <si>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</si>
  <si>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</si>
  <si>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</si>
  <si>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</si>
  <si>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</si>
  <si>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</si>
  <si>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</si>
  <si>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</si>
  <si>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</si>
  <si>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</si>
  <si>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</si>
  <si>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</si>
  <si>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</si>
  <si>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</si>
  <si>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</si>
  <si>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</si>
  <si>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</si>
  <si>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</si>
  <si>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</si>
  <si>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</si>
  <si>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</si>
  <si>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</si>
  <si>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</si>
  <si>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</si>
  <si>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</si>
  <si>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</si>
  <si>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</si>
  <si>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</si>
  <si>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</si>
  <si>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</si>
  <si>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</si>
  <si>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</si>
  <si>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</si>
  <si>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</si>
  <si>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</si>
  <si>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</si>
  <si>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</si>
  <si>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</si>
  <si>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</si>
  <si>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</si>
  <si>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</si>
  <si>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</si>
  <si>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</si>
  <si>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</si>
  <si>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</si>
  <si>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</si>
  <si>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</si>
  <si>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</si>
  <si>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</si>
  <si>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</si>
  <si>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</si>
  <si>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</si>
  <si>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</si>
  <si>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</si>
  <si>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</si>
  <si>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</si>
  <si>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</si>
  <si>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</si>
  <si>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</si>
  <si>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</si>
  <si>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</si>
  <si>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</si>
  <si>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</si>
  <si>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</si>
  <si>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</si>
  <si>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</si>
  <si>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</si>
  <si>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</si>
  <si>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</si>
  <si>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</si>
  <si>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</si>
  <si>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</si>
  <si>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</si>
  <si>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</si>
  <si>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</si>
  <si>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</si>
  <si>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</si>
  <si>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</si>
  <si>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</si>
  <si>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</si>
  <si>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</si>
  <si>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</si>
  <si>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</si>
  <si>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</si>
  <si>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</si>
  <si>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</si>
  <si>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</si>
  <si>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</si>
  <si>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</si>
  <si>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</si>
  <si>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</si>
  <si>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</si>
  <si>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</si>
  <si>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</si>
  <si>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</si>
  <si>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</si>
  <si>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</si>
  <si>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</si>
  <si>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</si>
  <si>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</si>
  <si>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</si>
  <si>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</si>
  <si>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</si>
  <si>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</si>
  <si>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</si>
  <si>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</si>
  <si>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</si>
  <si>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</si>
  <si>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</si>
  <si>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</si>
  <si>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</si>
  <si>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</si>
  <si>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</si>
  <si>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</si>
  <si>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</si>
  <si>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</si>
  <si>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</si>
  <si>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</si>
  <si>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</si>
  <si>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</si>
  <si>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</si>
  <si>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</si>
  <si>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</si>
  <si>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</si>
  <si>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</si>
  <si>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</si>
  <si>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</si>
  <si>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</si>
  <si>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</si>
  <si>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</si>
  <si>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</si>
  <si>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</si>
  <si>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</si>
  <si>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</si>
  <si>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</si>
  <si>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</si>
  <si>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</si>
  <si>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</si>
  <si>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</si>
  <si>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</si>
  <si>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</si>
  <si>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</si>
  <si>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</si>
  <si>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</si>
  <si>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</si>
  <si>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</si>
  <si>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</si>
  <si>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</si>
  <si>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</si>
  <si>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</si>
  <si>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</si>
  <si>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</si>
  <si>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</si>
  <si>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</si>
  <si>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</si>
  <si>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</si>
  <si>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</si>
  <si>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</si>
  <si>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</si>
  <si>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</si>
  <si>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</si>
  <si>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</si>
  <si>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</si>
  <si>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</si>
  <si>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</si>
  <si>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</si>
  <si>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</si>
  <si>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</si>
  <si>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</si>
  <si>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</si>
  <si>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</si>
  <si>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</si>
  <si>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</si>
  <si>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</si>
  <si>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</si>
  <si>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</si>
  <si>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</si>
  <si>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</si>
  <si>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</si>
  <si>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</si>
  <si>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</si>
  <si>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</si>
  <si>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</si>
  <si>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</si>
  <si>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</si>
  <si>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</si>
  <si>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</si>
  <si>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</si>
  <si>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</si>
  <si>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</si>
  <si>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</si>
  <si>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</si>
  <si>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</si>
  <si>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</si>
  <si>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</si>
  <si>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</si>
  <si>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</si>
  <si>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</si>
  <si>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</si>
  <si>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</si>
  <si>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</si>
  <si>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</si>
  <si>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</si>
  <si>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</si>
  <si>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</si>
  <si>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</si>
  <si>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</si>
  <si>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</si>
  <si>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</si>
  <si>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</si>
  <si>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</si>
  <si>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</si>
  <si>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</si>
  <si>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</si>
  <si>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</si>
  <si>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</si>
  <si>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</si>
  <si>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</si>
  <si>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</si>
  <si>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</si>
  <si>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</si>
  <si>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</si>
  <si>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</si>
  <si>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</si>
  <si>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</si>
  <si>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</si>
  <si>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</si>
  <si>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</si>
  <si>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</si>
  <si>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</si>
  <si>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</si>
  <si>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</si>
  <si>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</si>
  <si>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</si>
  <si>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</si>
  <si>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</si>
  <si>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</si>
  <si>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</si>
  <si>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</si>
  <si>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</si>
  <si>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</si>
  <si>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</si>
  <si>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</si>
  <si>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</si>
  <si>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</si>
  <si>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</si>
  <si>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</si>
  <si>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</si>
  <si>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</si>
  <si>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</si>
  <si>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</si>
  <si>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</si>
  <si>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</si>
  <si>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</si>
  <si>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</si>
  <si>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</si>
  <si>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</si>
  <si>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</si>
  <si>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</si>
  <si>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</si>
  <si>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</si>
  <si>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</si>
  <si>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</si>
  <si>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</si>
  <si>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</si>
  <si>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</si>
  <si>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</si>
  <si>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</si>
  <si>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</si>
  <si>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</si>
  <si>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</si>
  <si>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</si>
  <si>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</si>
  <si>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</si>
  <si>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</si>
  <si>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</si>
  <si>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</si>
  <si>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</si>
  <si>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</si>
  <si>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</si>
  <si>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</si>
  <si>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</si>
  <si>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</si>
  <si>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</si>
  <si>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</si>
  <si>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</si>
  <si>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</si>
  <si>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</si>
  <si>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</si>
  <si>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</si>
  <si>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</si>
  <si>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</si>
  <si>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</si>
  <si>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</si>
  <si>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</si>
  <si>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</si>
  <si>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</si>
  <si>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</si>
  <si>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</si>
  <si>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</si>
  <si>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</si>
  <si>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</si>
  <si>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</si>
  <si>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</si>
  <si>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</si>
  <si>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</si>
  <si>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</si>
  <si>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</si>
  <si>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</si>
  <si>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</si>
  <si>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</si>
  <si>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</si>
  <si>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</si>
  <si>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</si>
  <si>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</si>
  <si>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</si>
  <si>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</si>
  <si>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</si>
  <si>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</si>
  <si>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</si>
  <si>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</si>
  <si>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</si>
  <si>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</si>
  <si>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</si>
  <si>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</si>
  <si>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</si>
  <si>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</si>
  <si>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</si>
  <si>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</si>
  <si>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</si>
  <si>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</si>
  <si>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</si>
  <si>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</si>
  <si>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</si>
  <si>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</si>
  <si>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</si>
  <si>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</si>
  <si>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</si>
  <si>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</si>
  <si>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</si>
  <si>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</si>
  <si>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</si>
  <si>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</si>
  <si>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</si>
  <si>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</si>
  <si>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</si>
  <si>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</si>
  <si>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</si>
  <si>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</si>
  <si>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</si>
  <si>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</si>
  <si>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</si>
  <si>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</si>
  <si>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</si>
  <si>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</si>
  <si>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</si>
  <si>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</si>
  <si>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</si>
  <si>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</si>
  <si>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</si>
  <si>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</si>
  <si>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</si>
  <si>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</si>
  <si>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</si>
  <si>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</si>
  <si>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</si>
  <si>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</si>
  <si>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</si>
  <si>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</si>
  <si>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</si>
  <si>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</si>
  <si>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</si>
  <si>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</si>
  <si>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</si>
  <si>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</si>
  <si>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</si>
  <si>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</si>
  <si>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</si>
  <si>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</si>
  <si>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</si>
  <si>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</si>
  <si>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</si>
  <si>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</si>
  <si>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</si>
  <si>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</si>
  <si>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</si>
  <si>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</si>
  <si>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</si>
  <si>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</si>
  <si>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</si>
  <si>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</si>
  <si>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</si>
  <si>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</si>
  <si>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</si>
  <si>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</si>
  <si>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</si>
  <si>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</si>
  <si>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</si>
  <si>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</si>
  <si>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</si>
  <si>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</si>
  <si>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</si>
  <si>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</si>
  <si>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</si>
  <si>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</si>
  <si>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</si>
  <si>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</si>
  <si>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</si>
  <si>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</si>
  <si>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</si>
  <si>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</si>
  <si>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</si>
  <si>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</si>
  <si>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</si>
  <si>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</si>
  <si>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</si>
  <si>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</si>
  <si>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</si>
  <si>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</si>
  <si>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</si>
  <si>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</si>
  <si>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</si>
  <si>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</si>
  <si>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</si>
  <si>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</si>
  <si>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</si>
  <si>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</si>
  <si>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</si>
  <si>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</si>
  <si>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</si>
  <si>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</si>
  <si>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</si>
  <si>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</si>
  <si>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</si>
  <si>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</si>
  <si>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</si>
  <si>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</si>
  <si>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</si>
  <si>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</si>
  <si>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</si>
  <si>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</si>
  <si>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</si>
  <si>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</si>
  <si>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</si>
  <si>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</si>
  <si>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</si>
  <si>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</si>
  <si>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</si>
  <si>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</si>
  <si>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</si>
  <si>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</si>
  <si>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</si>
  <si>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</si>
  <si>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</si>
  <si>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</si>
  <si>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</si>
  <si>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</si>
  <si>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</si>
  <si>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</si>
  <si>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</si>
  <si>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</si>
  <si>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</si>
  <si>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</si>
  <si>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</si>
  <si>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</si>
  <si>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</si>
  <si>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</si>
  <si>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</si>
  <si>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</si>
  <si>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</si>
  <si>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</si>
  <si>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</si>
  <si>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</si>
  <si>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</si>
  <si>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</si>
  <si>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</si>
  <si>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</si>
  <si>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</si>
  <si>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</si>
  <si>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</si>
  <si>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</si>
  <si>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</si>
  <si>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</si>
  <si>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</si>
  <si>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</si>
  <si>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</si>
  <si>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</si>
  <si>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</si>
  <si>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</si>
  <si>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</si>
  <si>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</si>
  <si>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</si>
  <si>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</si>
  <si>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</si>
  <si>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</si>
  <si>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</si>
  <si>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</si>
  <si>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</si>
  <si>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</si>
  <si>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</si>
  <si>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</si>
  <si>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</si>
  <si>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</si>
  <si>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</si>
  <si>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</si>
  <si>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</si>
  <si>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</si>
  <si>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</si>
  <si>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</si>
  <si>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</si>
  <si>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</si>
  <si>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</si>
  <si>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</si>
  <si>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</si>
  <si>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</si>
  <si>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</si>
  <si>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</si>
  <si>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</si>
  <si>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</si>
  <si>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</si>
  <si>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</si>
  <si>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</si>
  <si>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</si>
  <si>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</si>
  <si>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</si>
  <si>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</si>
  <si>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</si>
  <si>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</si>
  <si>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</si>
  <si>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</si>
  <si>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</si>
  <si>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</si>
  <si>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</si>
  <si>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</si>
  <si>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</si>
  <si>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</si>
  <si>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</si>
  <si>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</si>
  <si>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</si>
  <si>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</si>
  <si>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</si>
  <si>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</si>
  <si>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</si>
  <si>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</si>
  <si>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</si>
  <si>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</si>
  <si>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</si>
  <si>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</si>
  <si>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</si>
  <si>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</si>
  <si>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</si>
  <si>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</si>
  <si>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</si>
  <si>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</si>
  <si>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</si>
  <si>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</si>
  <si>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</si>
  <si>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</si>
  <si>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</si>
  <si>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</si>
  <si>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</si>
  <si>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</si>
  <si>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</si>
  <si>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</si>
  <si>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</si>
  <si>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</si>
  <si>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</si>
  <si>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</si>
  <si>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</si>
  <si>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</si>
  <si>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</si>
  <si>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</si>
  <si>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</si>
  <si>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</si>
  <si>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</si>
  <si>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</si>
  <si>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</si>
  <si>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</si>
  <si>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</si>
  <si>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</si>
  <si>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</si>
  <si>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</si>
  <si>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</si>
  <si>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</si>
  <si>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</si>
  <si>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</si>
  <si>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</si>
  <si>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</si>
  <si>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</si>
  <si>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</si>
  <si>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</si>
  <si>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</si>
  <si>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</si>
  <si>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</si>
  <si>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</si>
  <si>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</si>
  <si>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</si>
  <si>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</si>
  <si>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</si>
  <si>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</si>
  <si>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</si>
  <si>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</si>
  <si>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</si>
  <si>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</si>
  <si>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</si>
  <si>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</si>
  <si>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</si>
  <si>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</si>
  <si>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</si>
  <si>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</si>
  <si>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</si>
  <si>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</si>
  <si>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</si>
  <si>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</si>
  <si>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</si>
  <si>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</si>
  <si>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</si>
  <si>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</si>
  <si>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</si>
  <si>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</si>
  <si>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</si>
  <si>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</si>
  <si>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</si>
  <si>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</si>
  <si>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</si>
  <si>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</si>
  <si>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</si>
  <si>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</si>
  <si>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</si>
  <si>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</si>
  <si>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</si>
  <si>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</si>
  <si>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</si>
  <si>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</si>
  <si>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</si>
  <si>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</si>
  <si>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</si>
  <si>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</si>
  <si>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</si>
  <si>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</si>
  <si>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</si>
  <si>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</si>
  <si>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</si>
  <si>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</si>
  <si>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</si>
  <si>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</si>
  <si>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</si>
  <si>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</si>
  <si>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</si>
  <si>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</si>
  <si>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</si>
  <si>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</si>
  <si>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</si>
  <si>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</si>
  <si>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</si>
  <si>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</si>
  <si>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</si>
  <si>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</si>
  <si>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</si>
  <si>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</si>
  <si>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</si>
  <si>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</si>
  <si>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</si>
  <si>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</si>
  <si>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</si>
  <si>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</si>
  <si>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</si>
  <si>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</si>
  <si>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</si>
  <si>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</si>
  <si>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</si>
  <si>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</si>
  <si>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</si>
  <si>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</si>
  <si>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</si>
  <si>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</si>
  <si>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</si>
  <si>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</si>
  <si>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</si>
  <si>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</si>
  <si>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</si>
  <si>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</si>
  <si>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</si>
  <si>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</si>
  <si>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</si>
  <si>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</si>
  <si>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</si>
  <si>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</si>
  <si>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</si>
  <si>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</si>
  <si>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</si>
  <si>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</si>
  <si>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</si>
  <si>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</si>
  <si>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</si>
  <si>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</si>
  <si>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</si>
  <si>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</si>
  <si>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</si>
  <si>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</si>
  <si>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</si>
  <si>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</si>
  <si>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</si>
  <si>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</si>
  <si>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</si>
  <si>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</si>
  <si>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</si>
  <si>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</si>
  <si>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</si>
  <si>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</si>
  <si>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</si>
  <si>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</si>
  <si>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</si>
  <si>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</si>
  <si>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</si>
  <si>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</si>
  <si>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</si>
  <si>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</si>
  <si>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</si>
  <si>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</si>
  <si>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</si>
  <si>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</si>
  <si>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</si>
  <si>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</si>
  <si>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</si>
  <si>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</si>
  <si>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</si>
  <si>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</si>
  <si>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</si>
  <si>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</si>
  <si>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</si>
  <si>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</si>
  <si>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</si>
  <si>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</si>
  <si>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</si>
  <si>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</si>
  <si>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</si>
  <si>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</si>
  <si>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</si>
  <si>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</si>
  <si>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</si>
  <si>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</si>
  <si>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</si>
  <si>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</si>
  <si>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</si>
  <si>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</si>
  <si>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</si>
  <si>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</si>
  <si>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</si>
  <si>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</si>
  <si>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</si>
  <si>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</si>
  <si>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</si>
  <si>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</si>
  <si>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</si>
  <si>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</si>
  <si>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</si>
  <si>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</si>
  <si>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</si>
  <si>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</si>
  <si>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</si>
  <si>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</si>
  <si>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</si>
  <si>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</si>
  <si>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</si>
  <si>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</si>
  <si>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</si>
  <si>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</si>
  <si>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</si>
  <si>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</si>
  <si>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</si>
  <si>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</si>
  <si>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</si>
  <si>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</si>
  <si>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</si>
  <si>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</si>
  <si>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</si>
  <si>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</si>
  <si>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</si>
  <si>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</si>
  <si>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</si>
  <si>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</si>
  <si>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</si>
  <si>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</si>
  <si>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</si>
  <si>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</si>
  <si>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</si>
  <si>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</si>
  <si>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</si>
  <si>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</si>
  <si>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</si>
  <si>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</si>
  <si>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</si>
  <si>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</si>
  <si>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</si>
  <si>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</si>
  <si>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</si>
  <si>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</si>
  <si>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</si>
  <si>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</si>
  <si>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</si>
  <si>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</si>
  <si>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</si>
  <si>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</si>
  <si>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</si>
  <si>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</si>
  <si>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</si>
  <si>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</si>
  <si>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</si>
  <si>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</si>
  <si>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</si>
  <si>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</si>
  <si>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</si>
  <si>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</si>
  <si>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</si>
  <si>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</si>
  <si>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</si>
  <si>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</si>
  <si>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</si>
  <si>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</si>
  <si>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</si>
  <si>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</si>
  <si>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</si>
  <si>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</si>
  <si>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</si>
  <si>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</si>
  <si>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</si>
  <si>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</si>
  <si>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</si>
  <si>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</si>
  <si>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</si>
  <si>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</si>
  <si>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</si>
  <si>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</si>
  <si>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</si>
  <si>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</si>
  <si>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</si>
  <si>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</si>
  <si>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</si>
  <si>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</si>
  <si>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</si>
  <si>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</si>
  <si>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</si>
  <si>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</si>
  <si>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</si>
  <si>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</si>
  <si>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</si>
  <si>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</si>
  <si>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</si>
  <si>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</si>
  <si>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</si>
  <si>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</si>
  <si>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</si>
  <si>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</si>
  <si>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</si>
  <si>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</si>
  <si>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</si>
  <si>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</si>
  <si>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</si>
  <si>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</si>
  <si>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</si>
  <si>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</si>
  <si>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</si>
  <si>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</si>
  <si>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</si>
  <si>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</si>
  <si>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</si>
  <si>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</si>
  <si>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</si>
  <si>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</si>
  <si>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</si>
  <si>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</si>
  <si>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</si>
  <si>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</si>
  <si>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</si>
  <si>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</si>
  <si>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</si>
  <si>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</si>
  <si>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</si>
  <si>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</si>
  <si>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</si>
  <si>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</si>
  <si>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</si>
  <si>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</si>
  <si>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</si>
  <si>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</si>
  <si>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</si>
  <si>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</si>
  <si>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</si>
  <si>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</si>
  <si>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</si>
  <si>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</si>
  <si>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</si>
  <si>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</si>
  <si>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</si>
  <si>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</si>
  <si>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</si>
  <si>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</si>
  <si>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</si>
  <si>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</si>
  <si>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</si>
  <si>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</si>
  <si>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</si>
  <si>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</si>
  <si>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</si>
  <si>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</si>
  <si>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</si>
  <si>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</si>
  <si>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</si>
  <si>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</si>
  <si>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</si>
  <si>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</si>
  <si>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</si>
  <si>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</si>
  <si>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</si>
  <si>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</si>
  <si>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</si>
  <si>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</si>
  <si>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</si>
  <si>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</si>
  <si>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</si>
  <si>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</si>
  <si>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</si>
  <si>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</si>
  <si>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</si>
  <si>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</si>
  <si>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</si>
  <si>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</si>
  <si>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</si>
  <si>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</si>
  <si>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</si>
  <si>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</si>
  <si>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</si>
  <si>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</si>
  <si>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</si>
  <si>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</si>
  <si>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</si>
  <si>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</si>
  <si>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</si>
  <si>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</si>
  <si>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</si>
  <si>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</si>
  <si>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</si>
  <si>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</si>
  <si>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</si>
  <si>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</si>
  <si>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</si>
  <si>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</si>
  <si>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</si>
  <si>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</si>
  <si>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</si>
  <si>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</si>
  <si>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</si>
  <si>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</si>
  <si>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</si>
  <si>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</si>
  <si>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</si>
  <si>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</si>
  <si>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</si>
  <si>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</si>
  <si>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</si>
  <si>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</si>
  <si>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</si>
  <si>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</si>
  <si>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</si>
  <si>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</si>
  <si>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</si>
  <si>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</si>
  <si>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</si>
  <si>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</si>
  <si>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</si>
  <si>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</si>
  <si>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</si>
  <si>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</si>
  <si>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</si>
  <si>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</si>
  <si>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</si>
  <si>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</si>
  <si>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</si>
  <si>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</si>
  <si>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</si>
  <si>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</si>
  <si>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</si>
  <si>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</si>
  <si>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</si>
  <si>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</si>
  <si>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</si>
  <si>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</si>
  <si>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</si>
  <si>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</si>
  <si>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</si>
  <si>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</si>
  <si>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</si>
  <si>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</si>
  <si>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</si>
  <si>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</si>
  <si>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</si>
  <si>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</si>
  <si>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</si>
  <si>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</si>
  <si>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</si>
  <si>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</si>
  <si>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</si>
  <si>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</si>
  <si>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</si>
  <si>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</si>
  <si>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</si>
  <si>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</si>
  <si>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</si>
  <si>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</si>
  <si>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</si>
  <si>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</si>
  <si>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</si>
  <si>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</si>
  <si>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</si>
  <si>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</si>
  <si>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</si>
  <si>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</si>
  <si>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</si>
  <si>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</si>
  <si>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</si>
  <si>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</si>
  <si>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</si>
  <si>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</si>
  <si>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</si>
  <si>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</si>
  <si>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</si>
  <si>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</si>
  <si>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</si>
  <si>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</si>
  <si>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</si>
  <si>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</si>
  <si>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</si>
  <si>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</si>
  <si>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</si>
  <si>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</si>
  <si>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</si>
  <si>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</si>
  <si>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</si>
  <si>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</si>
  <si>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</si>
  <si>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</si>
  <si>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</si>
  <si>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</si>
  <si>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</si>
  <si>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</si>
  <si>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</si>
  <si>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</si>
  <si>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</si>
  <si>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</si>
  <si>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</si>
  <si>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</si>
  <si>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</si>
  <si>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</si>
  <si>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</si>
  <si>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</si>
  <si>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</si>
  <si>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</si>
  <si>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</si>
  <si>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</si>
  <si>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</si>
  <si>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</si>
  <si>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</si>
  <si>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</si>
  <si>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</si>
  <si>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</si>
  <si>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</si>
  <si>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</si>
  <si>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</si>
  <si>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</si>
  <si>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</si>
  <si>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</si>
  <si>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</si>
  <si>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</si>
  <si>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</si>
  <si>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</si>
  <si>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</si>
  <si>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</si>
  <si>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</si>
  <si>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</si>
  <si>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</si>
  <si>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</si>
  <si>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</si>
  <si>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</si>
  <si>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</si>
  <si>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</si>
  <si>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</si>
  <si>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</si>
  <si>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</si>
  <si>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</si>
  <si>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</si>
  <si>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</si>
  <si>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</si>
  <si>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</si>
  <si>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</si>
  <si>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</si>
  <si>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</si>
  <si>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</si>
  <si>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</si>
  <si>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</si>
  <si>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</si>
  <si>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</si>
  <si>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</si>
  <si>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</si>
  <si>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</si>
  <si>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</si>
  <si>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</si>
  <si>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</si>
  <si>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</si>
  <si>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</si>
  <si>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</si>
  <si>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</si>
  <si>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</si>
  <si>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</si>
  <si>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</si>
  <si>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</si>
  <si>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</si>
  <si>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</si>
  <si>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</si>
  <si>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</si>
  <si>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</si>
  <si>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</si>
  <si>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</si>
  <si>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</si>
  <si>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</si>
  <si>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</si>
  <si>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</si>
  <si>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</si>
  <si>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</si>
  <si>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</si>
  <si>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</si>
  <si>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</si>
  <si>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</si>
  <si>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</si>
  <si>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</si>
  <si>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</si>
  <si>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</si>
  <si>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</si>
  <si>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</si>
  <si>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</si>
  <si>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</si>
  <si>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</si>
  <si>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</si>
  <si>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</si>
  <si>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</si>
  <si>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</si>
  <si>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</si>
  <si>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</si>
  <si>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</si>
  <si>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</si>
  <si>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</si>
  <si>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</si>
  <si>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</si>
  <si>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</si>
  <si>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</si>
  <si>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</si>
  <si>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</si>
  <si>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</si>
  <si>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</si>
  <si>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</si>
  <si>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</si>
  <si>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</si>
  <si>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</si>
  <si>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</si>
  <si>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</si>
  <si>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</si>
  <si>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</si>
  <si>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</si>
  <si>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</si>
  <si>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</si>
  <si>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</si>
  <si>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</si>
  <si>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</si>
  <si>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</si>
  <si>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</si>
  <si>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</si>
  <si>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</si>
  <si>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</si>
  <si>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</si>
  <si>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</si>
  <si>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</si>
  <si>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</si>
  <si>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</si>
  <si>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</si>
  <si>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</si>
  <si>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</si>
  <si>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</si>
  <si>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</si>
  <si>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</si>
  <si>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</si>
  <si>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</si>
  <si>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</si>
  <si>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</si>
  <si>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</si>
  <si>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</si>
  <si>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</si>
  <si>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</si>
  <si>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</si>
  <si>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</si>
  <si>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</si>
  <si>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</si>
  <si>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</si>
  <si>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</si>
  <si>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</si>
  <si>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</si>
  <si>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</si>
  <si>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</si>
  <si>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</si>
  <si>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</si>
  <si>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</si>
  <si>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</si>
  <si>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</si>
  <si>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</si>
  <si>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</si>
  <si>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</si>
  <si>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</si>
  <si>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</si>
  <si>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</si>
  <si>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</si>
  <si>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</si>
  <si>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</si>
  <si>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</si>
  <si>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</si>
  <si>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</si>
  <si>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</si>
  <si>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</si>
  <si>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</si>
  <si>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</si>
  <si>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</si>
  <si>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</si>
  <si>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</si>
  <si>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</si>
  <si>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</si>
  <si>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</si>
  <si>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</si>
  <si>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</si>
  <si>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</si>
  <si>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</si>
  <si>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</si>
  <si>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</si>
  <si>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</si>
  <si>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</si>
  <si>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</si>
  <si>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</si>
  <si>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</si>
  <si>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</si>
  <si>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</si>
  <si>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</si>
  <si>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</si>
  <si>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</si>
  <si>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</si>
  <si>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</si>
  <si>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</si>
  <si>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</si>
  <si>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</si>
  <si>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</si>
  <si>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</si>
  <si>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</si>
  <si>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</si>
  <si>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</si>
  <si>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</si>
  <si>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</si>
  <si>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</si>
  <si>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</si>
  <si>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</si>
  <si>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</si>
  <si>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</si>
  <si>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</si>
  <si>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</si>
  <si>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</si>
  <si>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</si>
  <si>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</si>
  <si>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</si>
  <si>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</si>
  <si>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</si>
  <si>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</si>
  <si>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</si>
  <si>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</si>
  <si>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</si>
  <si>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</si>
  <si>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</si>
  <si>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</si>
  <si>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</si>
  <si>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</si>
  <si>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</si>
  <si>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</si>
  <si>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</si>
  <si>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</si>
  <si>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</si>
  <si>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</si>
  <si>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</si>
  <si>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</si>
  <si>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</si>
  <si>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</si>
  <si>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</si>
  <si>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</si>
  <si>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</si>
  <si>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</si>
  <si>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</si>
  <si>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</si>
  <si>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</si>
  <si>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</si>
  <si>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</si>
  <si>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</si>
  <si>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</si>
  <si>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</si>
  <si>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</si>
  <si>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</si>
  <si>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</si>
  <si>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</si>
  <si>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</si>
  <si>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</si>
  <si>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</si>
  <si>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</si>
  <si>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</si>
  <si>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</si>
  <si>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</si>
  <si>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</si>
  <si>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</si>
  <si>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</si>
  <si>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</si>
  <si>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</si>
  <si>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</si>
  <si>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</si>
  <si>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</si>
  <si>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</si>
  <si>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</si>
  <si>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</si>
  <si>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</si>
  <si>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</si>
  <si>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</si>
  <si>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</si>
  <si>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</si>
  <si>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</si>
  <si>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</si>
  <si>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</si>
  <si>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</si>
  <si>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</si>
  <si>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</si>
  <si>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</si>
  <si>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</si>
  <si>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</si>
  <si>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</si>
  <si>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</si>
  <si>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</si>
  <si>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</si>
  <si>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</si>
  <si>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</si>
  <si>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</si>
  <si>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</si>
  <si>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</si>
  <si>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</si>
  <si>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</si>
  <si>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</si>
  <si>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</si>
  <si>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</si>
  <si>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</si>
  <si>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</si>
  <si>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</si>
  <si>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</si>
  <si>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</si>
  <si>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</si>
  <si>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</si>
  <si>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</si>
  <si>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</si>
  <si>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</si>
  <si>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</si>
  <si>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</si>
  <si>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</si>
  <si>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</si>
  <si>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</si>
  <si>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</si>
  <si>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</si>
  <si>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</si>
  <si>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</si>
  <si>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</si>
  <si>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</si>
  <si>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</si>
  <si>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</si>
  <si>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</si>
  <si>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</si>
  <si>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</si>
  <si>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</si>
  <si>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</si>
  <si>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</si>
  <si>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</si>
  <si>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</si>
  <si>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</si>
  <si>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</si>
  <si>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</si>
  <si>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</si>
  <si>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</si>
  <si>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</si>
  <si>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</si>
  <si>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</si>
  <si>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</si>
  <si>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</si>
  <si>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</si>
  <si>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</si>
  <si>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</si>
  <si>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</si>
  <si>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</si>
  <si>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</si>
  <si>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</si>
  <si>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</si>
  <si>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</si>
  <si>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</si>
  <si>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</si>
  <si>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</si>
  <si>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</si>
  <si>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</si>
  <si>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</si>
  <si>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</si>
  <si>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</si>
  <si>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</si>
  <si>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</si>
  <si>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</si>
  <si>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</si>
  <si>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</si>
  <si>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</si>
  <si>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</si>
  <si>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</si>
  <si>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</si>
  <si>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</si>
  <si>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</si>
  <si>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</si>
  <si>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</si>
  <si>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</si>
  <si>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</si>
  <si>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</si>
  <si>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</si>
  <si>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</si>
  <si>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</si>
  <si>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</si>
  <si>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</si>
  <si>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</si>
  <si>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</si>
  <si>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</si>
  <si>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</si>
  <si>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</si>
  <si>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</si>
  <si>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</si>
  <si>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</si>
  <si>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</si>
  <si>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</si>
  <si>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</si>
  <si>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</si>
  <si>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</si>
  <si>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</si>
  <si>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</si>
  <si>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</si>
  <si>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</si>
  <si>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</si>
  <si>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</si>
  <si>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</si>
  <si>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</si>
  <si>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</si>
  <si>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</si>
  <si>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</si>
  <si>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</si>
  <si>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</si>
  <si>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</si>
  <si>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</si>
  <si>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</si>
  <si>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</si>
  <si>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</si>
  <si>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</si>
  <si>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</si>
  <si>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</si>
  <si>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</si>
  <si>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</si>
  <si>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</si>
  <si>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</si>
  <si>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</si>
  <si>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</si>
  <si>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</si>
  <si>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</si>
  <si>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</si>
  <si>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</si>
  <si>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</si>
  <si>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</si>
  <si>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</si>
  <si>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</si>
  <si>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</si>
  <si>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</si>
  <si>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</si>
  <si>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</si>
  <si>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</si>
  <si>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</si>
  <si>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</si>
  <si>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</si>
  <si>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</si>
  <si>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</si>
  <si>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</si>
  <si>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</si>
  <si>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</si>
  <si>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</si>
  <si>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</si>
  <si>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</si>
  <si>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</si>
  <si>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</si>
  <si>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</si>
  <si>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</si>
  <si>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</si>
  <si>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</si>
  <si>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</si>
  <si>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</si>
  <si>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</si>
  <si>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</si>
  <si>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</si>
  <si>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</si>
  <si>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</si>
  <si>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</si>
  <si>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</si>
  <si>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</si>
  <si>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</si>
  <si>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</si>
  <si>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</si>
  <si>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</si>
  <si>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</si>
  <si>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</si>
  <si>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</si>
  <si>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</si>
  <si>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</si>
  <si>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</si>
  <si>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</si>
  <si>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</si>
  <si>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</si>
  <si>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</si>
  <si>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</si>
  <si>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</si>
  <si>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</si>
  <si>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</si>
  <si>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</si>
  <si>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</si>
  <si>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</si>
  <si>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</si>
  <si>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</si>
  <si>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</si>
  <si>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</si>
  <si>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</si>
  <si>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</si>
  <si>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</si>
  <si>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</si>
  <si>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</si>
  <si>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</si>
  <si>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</si>
  <si>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</si>
  <si>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</si>
  <si>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</si>
  <si>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</si>
  <si>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</si>
  <si>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</si>
  <si>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</si>
  <si>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</si>
  <si>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</si>
  <si>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</si>
  <si>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</si>
  <si>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</si>
  <si>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</si>
  <si>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</si>
  <si>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</si>
  <si>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</si>
  <si>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</si>
  <si>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</si>
  <si>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</si>
  <si>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</si>
  <si>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</si>
  <si>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</si>
  <si>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</si>
  <si>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</si>
  <si>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</si>
  <si>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</si>
  <si>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</si>
  <si>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</si>
  <si>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</si>
  <si>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</si>
  <si>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</si>
  <si>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</si>
  <si>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</si>
  <si>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</si>
  <si>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</si>
  <si>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</si>
  <si>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</si>
  <si>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</si>
  <si>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</si>
  <si>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</si>
  <si>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</si>
  <si>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</si>
  <si>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</si>
  <si>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</si>
  <si>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</si>
  <si>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</si>
  <si>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</si>
  <si>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</si>
  <si>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</si>
  <si>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</si>
  <si>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</si>
  <si>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</si>
  <si>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</si>
  <si>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</si>
  <si>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</si>
  <si>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</si>
  <si>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</si>
  <si>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</si>
  <si>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</si>
  <si>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</si>
  <si>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</si>
  <si>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</si>
  <si>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</si>
  <si>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</si>
  <si>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</si>
  <si>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</si>
  <si>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</si>
  <si>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</si>
  <si>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</si>
  <si>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</si>
  <si>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</si>
  <si>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</si>
  <si>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</si>
  <si>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</si>
  <si>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</si>
  <si>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</si>
  <si>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</si>
  <si>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</si>
  <si>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</si>
  <si>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</si>
  <si>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</si>
  <si>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</si>
  <si>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</si>
  <si>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</si>
  <si>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</si>
  <si>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</si>
  <si>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</si>
  <si>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</si>
  <si>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</si>
  <si>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</si>
  <si>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</si>
  <si>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</si>
  <si>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</si>
  <si>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</si>
  <si>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</si>
  <si>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</si>
  <si>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</si>
  <si>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</si>
  <si>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</si>
  <si>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</si>
  <si>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</si>
  <si>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</si>
  <si>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</si>
  <si>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</si>
  <si>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</si>
  <si>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</si>
  <si>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</si>
  <si>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</si>
  <si>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</si>
  <si>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</si>
  <si>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</si>
  <si>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</si>
  <si>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</si>
  <si>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</si>
  <si>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</si>
  <si>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</si>
  <si>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</si>
  <si>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</si>
  <si>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</si>
  <si>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</si>
  <si>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</si>
  <si>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</si>
  <si>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</si>
  <si>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</si>
  <si>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</si>
  <si>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</si>
  <si>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</si>
  <si>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</si>
  <si>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</si>
  <si>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</si>
  <si>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</si>
  <si>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</si>
  <si>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</si>
  <si>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</si>
  <si>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</si>
  <si>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</si>
  <si>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</si>
  <si>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</si>
  <si>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</si>
  <si>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</si>
  <si>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</si>
  <si>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</si>
  <si>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</si>
  <si>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</si>
  <si>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</si>
  <si>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</si>
  <si>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</si>
  <si>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</si>
  <si>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</si>
  <si>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</si>
  <si>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</si>
  <si>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</si>
  <si>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</si>
  <si>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</si>
  <si>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</si>
  <si>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</si>
  <si>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</si>
  <si>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</si>
  <si>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</si>
  <si>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</si>
  <si>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</si>
  <si>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</si>
  <si>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</si>
  <si>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</si>
  <si>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</si>
  <si>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</si>
  <si>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</si>
  <si>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</si>
  <si>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</si>
  <si>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</si>
  <si>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</si>
  <si>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</si>
  <si>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</si>
  <si>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</si>
  <si>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</si>
  <si>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</si>
  <si>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</si>
  <si>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</si>
  <si>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</si>
  <si>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</si>
  <si>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</si>
  <si>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</si>
  <si>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</si>
  <si>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</si>
  <si>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</si>
  <si>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</si>
  <si>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</si>
  <si>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</si>
  <si>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</si>
  <si>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</si>
  <si>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</si>
  <si>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</si>
  <si>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</si>
  <si>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</si>
  <si>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</si>
  <si>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</si>
  <si>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</si>
  <si>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</si>
  <si>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</si>
  <si>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</si>
  <si>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</si>
  <si>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</si>
  <si>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</si>
  <si>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</si>
  <si>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</si>
  <si>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</si>
  <si>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</si>
  <si>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</si>
  <si>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</si>
  <si>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</si>
  <si>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</si>
  <si>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</si>
  <si>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</si>
  <si>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</si>
  <si>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</si>
  <si>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</si>
  <si>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</si>
  <si>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</si>
  <si>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</si>
  <si>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</si>
  <si>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</si>
  <si>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</si>
  <si>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</si>
  <si>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</si>
  <si>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</si>
  <si>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</si>
  <si>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</si>
  <si>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</si>
  <si>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</si>
  <si>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</si>
  <si>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</si>
  <si>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</si>
  <si>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</si>
  <si>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</si>
  <si>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</si>
  <si>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</si>
  <si>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</si>
  <si>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</si>
  <si>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</si>
  <si>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</si>
  <si>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</si>
  <si>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</si>
  <si>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</si>
  <si>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</si>
  <si>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</si>
  <si>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</si>
  <si>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</si>
  <si>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</si>
  <si>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</si>
  <si>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</si>
  <si>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</si>
  <si>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</si>
  <si>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</si>
  <si>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</si>
  <si>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</si>
  <si>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</si>
  <si>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</si>
  <si>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</si>
  <si>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</si>
  <si>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</si>
  <si>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</si>
  <si>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</si>
  <si>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</si>
  <si>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</si>
  <si>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</si>
  <si>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</si>
  <si>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</si>
  <si>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</si>
  <si>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</si>
  <si>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</si>
  <si>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</si>
  <si>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</si>
  <si>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</si>
  <si>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</si>
  <si>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</si>
  <si>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</si>
  <si>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</si>
  <si>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</si>
  <si>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</si>
  <si>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</si>
  <si>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</si>
  <si>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</si>
  <si>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</si>
  <si>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</si>
  <si>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</si>
  <si>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</si>
  <si>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</si>
  <si>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</si>
  <si>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</si>
  <si>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</si>
  <si>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</si>
  <si>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</si>
  <si>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</si>
  <si>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</si>
  <si>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</si>
  <si>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</si>
  <si>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</si>
  <si>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</si>
  <si>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</si>
  <si>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</si>
  <si>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</si>
  <si>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</si>
  <si>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</si>
  <si>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</si>
  <si>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</si>
  <si>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</si>
  <si>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</si>
  <si>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</si>
  <si>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</si>
  <si>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</si>
  <si>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</si>
  <si>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</si>
  <si>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</si>
  <si>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</si>
  <si>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</si>
  <si>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</si>
  <si>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</si>
  <si>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</si>
  <si>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</si>
  <si>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</si>
  <si>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</si>
  <si>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</si>
  <si>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</si>
  <si>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</si>
  <si>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</si>
  <si>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</si>
  <si>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</si>
  <si>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</si>
  <si>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</si>
  <si>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</si>
  <si>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</si>
  <si>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</si>
  <si>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</si>
  <si>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</si>
  <si>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</si>
  <si>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</si>
  <si>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</si>
  <si>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</si>
  <si>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</si>
  <si>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</si>
  <si>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</si>
  <si>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</si>
  <si>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</si>
  <si>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</si>
  <si>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</si>
  <si>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</si>
  <si>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</si>
  <si>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</si>
  <si>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</si>
  <si>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</si>
  <si>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</si>
  <si>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</si>
  <si>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</si>
  <si>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</si>
  <si>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</si>
  <si>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</si>
  <si>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</si>
  <si>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</si>
  <si>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</si>
  <si>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</si>
  <si>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</si>
  <si>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</si>
  <si>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</si>
  <si>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</si>
  <si>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</si>
  <si>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</si>
  <si>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</si>
  <si>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</si>
  <si>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</si>
  <si>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</si>
  <si>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</si>
  <si>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</si>
  <si>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</si>
  <si>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</si>
  <si>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</si>
  <si>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</si>
  <si>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</si>
  <si>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</si>
  <si>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</si>
  <si>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</si>
  <si>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</si>
  <si>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</si>
  <si>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</si>
  <si>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</si>
  <si>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</si>
  <si>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</si>
  <si>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</si>
  <si>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</si>
  <si>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</si>
  <si>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</si>
  <si>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</si>
  <si>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</si>
  <si>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</si>
  <si>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</si>
  <si>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</si>
  <si>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</si>
  <si>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</si>
  <si>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</si>
  <si>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</si>
  <si>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</si>
  <si>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</si>
  <si>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</si>
  <si>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</si>
  <si>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</si>
  <si>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</si>
  <si>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</si>
  <si>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</si>
  <si>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</si>
  <si>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</si>
  <si>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</si>
  <si>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</si>
  <si>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</si>
  <si>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</si>
  <si>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</si>
  <si>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</si>
  <si>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</si>
  <si>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</si>
  <si>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</si>
  <si>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</si>
  <si>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</si>
  <si>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</si>
  <si>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</si>
  <si>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</si>
  <si>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</si>
  <si>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</si>
  <si>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</si>
  <si>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</si>
  <si>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</si>
  <si>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</si>
  <si>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</si>
  <si>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</si>
  <si>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</si>
  <si>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</si>
  <si>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</si>
  <si>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</si>
  <si>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</si>
  <si>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</si>
  <si>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</si>
  <si>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</si>
  <si>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</si>
  <si>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</si>
  <si>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</si>
  <si>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</si>
  <si>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</si>
  <si>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</si>
  <si>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</si>
  <si>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</si>
  <si>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</si>
  <si>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</si>
  <si>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</si>
  <si>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</si>
  <si>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</si>
  <si>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</si>
  <si>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</si>
  <si>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</si>
  <si>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</si>
  <si>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</si>
  <si>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</si>
  <si>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</si>
  <si>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</si>
  <si>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</si>
  <si>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</si>
  <si>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</si>
  <si>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</si>
  <si>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</si>
  <si>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</si>
  <si>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</si>
  <si>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</si>
  <si>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</si>
  <si>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</si>
  <si>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</si>
  <si>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</si>
  <si>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</si>
  <si>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</si>
  <si>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</si>
  <si>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</si>
  <si>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</si>
  <si>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</si>
  <si>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</si>
  <si>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</si>
  <si>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</si>
  <si>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</si>
  <si>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</si>
  <si>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</si>
  <si>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</si>
  <si>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</si>
  <si>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</si>
  <si>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</si>
  <si>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</si>
  <si>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</si>
  <si>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</si>
  <si>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</si>
  <si>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</si>
  <si>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</si>
  <si>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</si>
  <si>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</si>
  <si>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</si>
  <si>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</si>
  <si>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</si>
  <si>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</si>
  <si>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</si>
  <si>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</si>
  <si>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</si>
  <si>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</si>
  <si>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</si>
  <si>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</si>
  <si>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</si>
  <si>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</si>
  <si>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</si>
  <si>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</si>
  <si>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</si>
  <si>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</si>
  <si>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</si>
  <si>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</si>
  <si>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</si>
  <si>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</si>
  <si>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</si>
  <si>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</si>
  <si>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</si>
  <si>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</si>
  <si>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</si>
  <si>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</si>
  <si>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</si>
  <si>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</si>
  <si>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</si>
  <si>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</si>
  <si>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</si>
  <si>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</si>
  <si>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</si>
  <si>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</si>
  <si>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</si>
  <si>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</si>
  <si>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</si>
  <si>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</si>
  <si>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</si>
  <si>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</si>
  <si>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</si>
  <si>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</si>
  <si>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</si>
  <si>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</si>
  <si>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</si>
  <si>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</si>
  <si>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</si>
  <si>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</si>
  <si>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</si>
  <si>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</si>
  <si>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</si>
  <si>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</si>
  <si>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</si>
  <si>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</si>
  <si>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</si>
  <si>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</si>
  <si>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</si>
  <si>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</si>
  <si>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</si>
  <si>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</si>
  <si>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</si>
  <si>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</si>
  <si>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</si>
  <si>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</si>
  <si>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</si>
  <si>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</si>
  <si>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</si>
  <si>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</si>
  <si>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</si>
  <si>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</si>
  <si>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</si>
  <si>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</si>
  <si>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</si>
  <si>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</si>
  <si>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</si>
  <si>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</si>
  <si>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</si>
  <si>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</si>
  <si>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</si>
  <si>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</si>
  <si>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</si>
  <si>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</si>
  <si>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</si>
  <si>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</si>
  <si>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</si>
  <si>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</si>
  <si>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</si>
  <si>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</si>
  <si>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</si>
  <si>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</si>
  <si>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</si>
  <si>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</si>
  <si>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</si>
  <si>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</si>
  <si>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</si>
  <si>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</si>
  <si>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</si>
  <si>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</si>
  <si>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</si>
  <si>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</si>
  <si>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</si>
  <si>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</si>
  <si>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</si>
  <si>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</si>
  <si>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</si>
  <si>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</si>
  <si>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</si>
  <si>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</si>
  <si>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</si>
  <si>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</si>
  <si>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</si>
  <si>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</si>
  <si>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</si>
  <si>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</si>
  <si>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</si>
  <si>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</si>
  <si>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</si>
  <si>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</si>
  <si>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</si>
  <si>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</si>
  <si>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</si>
  <si>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</si>
  <si>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</si>
  <si>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</si>
  <si>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</si>
  <si>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</si>
  <si>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</si>
  <si>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</si>
  <si>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</si>
  <si>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</si>
  <si>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</si>
  <si>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</si>
  <si>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</si>
  <si>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</si>
  <si>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</si>
  <si>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</si>
  <si>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</si>
  <si>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</si>
  <si>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</si>
  <si>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</si>
  <si>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</si>
  <si>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</si>
  <si>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</si>
  <si>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</si>
  <si>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</si>
  <si>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</si>
  <si>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</si>
  <si>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</si>
  <si>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</si>
  <si>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</si>
  <si>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</si>
  <si>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</si>
  <si>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</si>
  <si>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</si>
  <si>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</si>
  <si>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</si>
  <si>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</si>
  <si>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</si>
  <si>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</si>
  <si>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</si>
  <si>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</si>
  <si>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</si>
  <si>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</si>
  <si>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</si>
  <si>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</si>
  <si>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</si>
  <si>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</si>
  <si>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</si>
  <si>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</si>
  <si>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</si>
  <si>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</si>
  <si>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</si>
  <si>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</si>
  <si>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</si>
  <si>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</si>
  <si>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</si>
  <si>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</si>
  <si>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</si>
  <si>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</si>
  <si>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</si>
  <si>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</si>
  <si>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</si>
  <si>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</si>
  <si>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</si>
  <si>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</si>
  <si>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</si>
  <si>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</si>
  <si>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</si>
  <si>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</si>
  <si>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</si>
  <si>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</si>
  <si>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</si>
  <si>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</si>
  <si>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</si>
  <si>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</si>
  <si>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</si>
  <si>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</si>
  <si>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</si>
  <si>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</si>
  <si>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</si>
  <si>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</si>
  <si>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</si>
  <si>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</si>
  <si>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</si>
  <si>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</si>
  <si>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</si>
  <si>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</si>
  <si>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</si>
  <si>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</si>
  <si>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</si>
  <si>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</si>
  <si>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</si>
  <si>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</si>
  <si>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</si>
  <si>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</si>
  <si>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</si>
  <si>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</si>
  <si>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</si>
  <si>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</si>
  <si>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</si>
  <si>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</si>
  <si>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</si>
  <si>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</si>
  <si>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</si>
  <si>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</si>
  <si>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</si>
  <si>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</si>
  <si>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</si>
  <si>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</si>
  <si>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</si>
  <si>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</si>
  <si>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</si>
  <si>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</si>
  <si>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</si>
  <si>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</si>
  <si>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</si>
  <si>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</si>
  <si>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</si>
  <si>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</si>
  <si>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</si>
  <si>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</si>
  <si>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</si>
  <si>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</si>
  <si>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</si>
  <si>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</si>
  <si>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</si>
  <si>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</si>
  <si>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</si>
  <si>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</si>
  <si>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</si>
  <si>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</si>
  <si>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</si>
  <si>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</si>
  <si>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</si>
  <si>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</si>
  <si>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</si>
  <si>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</si>
  <si>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</si>
  <si>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</si>
  <si>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</si>
  <si>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</si>
  <si>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</si>
  <si>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</si>
  <si>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</si>
  <si>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</si>
  <si>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</si>
  <si>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</si>
  <si>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</si>
  <si>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</si>
  <si>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</si>
  <si>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</si>
  <si>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</si>
  <si>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</si>
  <si>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</si>
  <si>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</si>
  <si>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</si>
  <si>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</si>
  <si>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</si>
  <si>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</si>
  <si>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</si>
  <si>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</si>
  <si>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</si>
  <si>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</si>
  <si>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</si>
  <si>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</si>
  <si>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</si>
  <si>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</si>
  <si>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</si>
  <si>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</si>
  <si>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</si>
  <si>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</si>
  <si>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</si>
  <si>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</si>
  <si>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</si>
  <si>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</si>
  <si>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</si>
  <si>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</si>
  <si>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</si>
  <si>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</si>
  <si>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</si>
  <si>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</si>
  <si>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</si>
  <si>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</si>
  <si>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</si>
  <si>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</si>
  <si>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</si>
  <si>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</si>
  <si>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</si>
  <si>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</si>
  <si>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</si>
  <si>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</si>
  <si>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</si>
  <si>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</si>
  <si>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</si>
  <si>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</si>
  <si>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</si>
  <si>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</si>
  <si>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</si>
  <si>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</si>
  <si>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</si>
  <si>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</si>
  <si>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</si>
  <si>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</si>
  <si>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</si>
  <si>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</si>
  <si>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</si>
  <si>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</si>
  <si>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</si>
  <si>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</si>
  <si>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</si>
  <si>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</si>
  <si>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</si>
  <si>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</si>
  <si>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</si>
  <si>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</si>
  <si>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</si>
  <si>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</si>
  <si>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</si>
  <si>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</si>
  <si>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</si>
  <si>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</si>
  <si>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</si>
  <si>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</si>
  <si>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</si>
  <si>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</si>
  <si>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</si>
  <si>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</si>
  <si>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</si>
  <si>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</si>
  <si>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</si>
  <si>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</si>
  <si>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</si>
  <si>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</si>
  <si>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</si>
  <si>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</si>
  <si>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</si>
  <si>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</si>
  <si>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</si>
  <si>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</si>
  <si>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</si>
  <si>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</si>
  <si>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</si>
  <si>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</si>
  <si>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</si>
  <si>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</si>
  <si>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</si>
  <si>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</si>
  <si>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</si>
  <si>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</si>
  <si>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</si>
  <si>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</si>
  <si>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</si>
  <si>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</si>
  <si>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</si>
  <si>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</si>
  <si>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</si>
  <si>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</si>
  <si>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</si>
  <si>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</si>
  <si>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</si>
  <si>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</si>
  <si>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</si>
  <si>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</si>
  <si>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</si>
  <si>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</si>
  <si>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</si>
  <si>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</si>
  <si>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</si>
  <si>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</si>
  <si>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</si>
  <si>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</si>
  <si>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</si>
  <si>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</si>
  <si>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</si>
  <si>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</si>
  <si>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</si>
  <si>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</si>
  <si>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</si>
  <si>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</si>
  <si>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</si>
  <si>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</si>
  <si>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</si>
  <si>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</si>
  <si>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</si>
  <si>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</si>
  <si>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</si>
  <si>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</si>
  <si>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</si>
  <si>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</si>
  <si>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</si>
  <si>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</si>
  <si>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</si>
  <si>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</si>
  <si>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</si>
  <si>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</si>
  <si>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</si>
  <si>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</si>
  <si>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</si>
  <si>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</si>
  <si>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</si>
  <si>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</si>
  <si>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</si>
  <si>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</si>
  <si>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</si>
  <si>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</si>
  <si>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</si>
  <si>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</si>
  <si>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</si>
  <si>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</si>
  <si>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</si>
  <si>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</si>
  <si>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</si>
  <si>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</si>
  <si>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</si>
  <si>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</si>
  <si>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</si>
  <si>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</si>
  <si>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</si>
  <si>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</si>
  <si>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</si>
  <si>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</si>
  <si>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</si>
  <si>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</si>
  <si>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</si>
  <si>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</si>
  <si>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</si>
  <si>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</si>
  <si>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</si>
  <si>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</si>
  <si>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</si>
  <si>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</si>
  <si>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</si>
  <si>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</si>
  <si>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</si>
  <si>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</si>
  <si>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</si>
  <si>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</si>
  <si>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</si>
  <si>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</si>
  <si>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</si>
  <si>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</si>
  <si>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</si>
  <si>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</si>
  <si>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</si>
  <si>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</si>
  <si>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</si>
  <si>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</si>
  <si>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</si>
  <si>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</si>
  <si>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</si>
  <si>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</si>
  <si>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</si>
  <si>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</si>
  <si>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</si>
  <si>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</si>
  <si>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</si>
  <si>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</si>
  <si>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</si>
  <si>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</si>
  <si>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</si>
  <si>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</si>
  <si>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</si>
  <si>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</si>
  <si>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</si>
  <si>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</si>
  <si>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</si>
  <si>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</si>
  <si>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</si>
  <si>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</si>
  <si>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</si>
  <si>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</si>
  <si>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</si>
  <si>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</si>
  <si>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</si>
  <si>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</si>
  <si>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</si>
  <si>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</si>
  <si>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</si>
  <si>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</si>
  <si>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</si>
  <si>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</si>
  <si>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</si>
  <si>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</si>
  <si>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</si>
  <si>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</si>
  <si>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</si>
  <si>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</si>
  <si>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</si>
  <si>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</si>
  <si>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</si>
  <si>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</si>
  <si>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</si>
  <si>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</si>
  <si>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</si>
  <si>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</si>
  <si>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</si>
  <si>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</si>
  <si>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</si>
  <si>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</si>
  <si>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</si>
  <si>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</si>
  <si>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</si>
  <si>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</si>
  <si>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</si>
  <si>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</si>
  <si>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</si>
  <si>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</si>
  <si>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</si>
  <si>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</si>
  <si>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</si>
  <si>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</si>
  <si>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</si>
  <si>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</si>
  <si>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</si>
  <si>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</si>
  <si>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</si>
  <si>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</si>
  <si>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</si>
  <si>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</si>
  <si>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</si>
  <si>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</si>
  <si>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</si>
  <si>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</si>
  <si>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</si>
  <si>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</si>
  <si>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</si>
  <si>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</si>
  <si>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</si>
  <si>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</si>
  <si>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</si>
  <si>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</si>
  <si>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</si>
  <si>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</si>
  <si>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</si>
  <si>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</si>
  <si>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</si>
  <si>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</si>
  <si>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</si>
  <si>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</si>
  <si>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</si>
  <si>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</si>
  <si>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</si>
  <si>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</si>
  <si>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</si>
  <si>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</si>
  <si>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</si>
  <si>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</si>
  <si>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</si>
  <si>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</si>
  <si>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</si>
  <si>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</si>
  <si>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</si>
  <si>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</si>
  <si>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</si>
  <si>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</si>
  <si>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</si>
  <si>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</si>
  <si>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</si>
  <si>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</si>
  <si>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</si>
  <si>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</si>
  <si>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</si>
  <si>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</si>
  <si>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</si>
  <si>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</si>
  <si>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</si>
  <si>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</si>
  <si>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</si>
  <si>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</si>
  <si>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</si>
  <si>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</si>
  <si>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</si>
  <si>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</si>
  <si>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</si>
  <si>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</si>
  <si>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</si>
  <si>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</si>
  <si>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</si>
  <si>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</si>
  <si>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</si>
  <si>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</si>
  <si>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</si>
  <si>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</si>
  <si>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</si>
  <si>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</si>
  <si>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</si>
  <si>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</si>
  <si>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</si>
  <si>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</si>
  <si>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</si>
  <si>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</si>
  <si>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</si>
  <si>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</si>
  <si>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</si>
  <si>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</si>
  <si>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</si>
  <si>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</si>
  <si>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</si>
  <si>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</si>
  <si>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</si>
  <si>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</si>
  <si>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</si>
  <si>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</si>
  <si>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</si>
  <si>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</si>
  <si>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</si>
  <si>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</si>
  <si>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</si>
  <si>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</si>
  <si>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</si>
  <si>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</si>
  <si>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</si>
  <si>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</si>
  <si>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</si>
  <si>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</si>
  <si>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</si>
  <si>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</si>
  <si>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</si>
  <si>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</si>
  <si>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</si>
  <si>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</si>
  <si>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</si>
  <si>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</si>
  <si>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</si>
  <si>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</si>
  <si>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</si>
  <si>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</si>
  <si>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</si>
  <si>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</si>
  <si>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</si>
  <si>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</si>
  <si>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</si>
  <si>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</si>
  <si>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</si>
  <si>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</si>
  <si>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</si>
  <si>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</si>
  <si>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</si>
  <si>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</si>
  <si>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</si>
  <si>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</si>
  <si>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</si>
  <si>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</si>
  <si>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</si>
  <si>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</si>
  <si>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</si>
  <si>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</si>
  <si>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</si>
  <si>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</si>
  <si>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</si>
  <si>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</si>
  <si>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</si>
  <si>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</si>
  <si>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</si>
  <si>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</si>
  <si>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</si>
  <si>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</si>
  <si>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</si>
  <si>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</si>
  <si>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</si>
  <si>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</si>
  <si>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</si>
  <si>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</si>
  <si>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</si>
  <si>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</si>
  <si>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</si>
  <si>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</si>
  <si>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</si>
  <si>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</si>
  <si>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</si>
  <si>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</si>
  <si>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</si>
  <si>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</si>
  <si>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</si>
  <si>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</si>
  <si>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</si>
  <si>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</si>
  <si>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</si>
  <si>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</si>
  <si>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</si>
  <si>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</si>
  <si>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</si>
  <si>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</si>
  <si>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</si>
  <si>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</si>
  <si>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</si>
  <si>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</si>
  <si>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</si>
  <si>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</si>
  <si>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</si>
  <si>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</si>
  <si>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</si>
  <si>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</si>
  <si>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</si>
  <si>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</si>
  <si>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</si>
  <si>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</si>
  <si>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</si>
  <si>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</si>
  <si>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</si>
  <si>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</si>
  <si>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</si>
  <si>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</si>
  <si>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</si>
  <si>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</si>
  <si>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</si>
  <si>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</si>
  <si>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</si>
  <si>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</si>
  <si>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</si>
  <si>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</si>
  <si>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</si>
  <si>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</si>
  <si>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</si>
  <si>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</si>
  <si>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</si>
  <si>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</si>
  <si>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</si>
  <si>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</si>
  <si>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</si>
  <si>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</si>
  <si>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</si>
  <si>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</si>
  <si>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</si>
  <si>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</si>
  <si>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</si>
  <si>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</si>
  <si>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</si>
  <si>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</si>
  <si>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</si>
  <si>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</si>
  <si>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</si>
  <si>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</si>
  <si>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</si>
  <si>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</si>
  <si>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</si>
  <si>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</si>
  <si>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</si>
  <si>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</si>
  <si>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</si>
  <si>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</si>
  <si>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</si>
  <si>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</si>
  <si>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</si>
  <si>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</si>
  <si>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</si>
  <si>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</si>
  <si>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</si>
  <si>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</si>
  <si>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</si>
  <si>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</si>
  <si>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</si>
  <si>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</si>
  <si>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</si>
  <si>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</si>
  <si>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</si>
  <si>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</si>
  <si>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</si>
  <si>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</si>
  <si>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</si>
  <si>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</si>
  <si>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</si>
  <si>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</si>
  <si>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</si>
  <si>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</si>
  <si>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</si>
  <si>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</si>
  <si>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</si>
  <si>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</si>
  <si>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</si>
  <si>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</si>
  <si>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</si>
  <si>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</si>
  <si>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</si>
  <si>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</si>
  <si>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</si>
  <si>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</si>
  <si>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</si>
  <si>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</si>
  <si>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</si>
  <si>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</si>
  <si>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</si>
  <si>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</si>
  <si>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</si>
  <si>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</si>
  <si>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</si>
  <si>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</si>
  <si>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</si>
  <si>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</si>
  <si>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</si>
  <si>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</si>
  <si>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</si>
  <si>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</si>
  <si>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</si>
  <si>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</si>
  <si>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</si>
  <si>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</si>
  <si>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</si>
  <si>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</si>
  <si>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</si>
  <si>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</si>
  <si>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</si>
  <si>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</si>
  <si>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</si>
  <si>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</si>
  <si>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</si>
  <si>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</si>
  <si>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</si>
  <si>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</si>
  <si>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</si>
  <si>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</si>
  <si>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</si>
  <si>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</si>
  <si>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</si>
  <si>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</si>
  <si>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</si>
  <si>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</si>
  <si>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</si>
  <si>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</si>
  <si>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</si>
  <si>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</si>
  <si>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</si>
  <si>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</si>
  <si>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</si>
  <si>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</si>
  <si>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</si>
  <si>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</si>
  <si>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</si>
  <si>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</si>
  <si>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</si>
  <si>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</si>
  <si>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</si>
  <si>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</si>
  <si>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</si>
  <si>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</si>
  <si>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</si>
  <si>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</si>
  <si>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</si>
  <si>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</si>
  <si>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</si>
  <si>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</si>
  <si>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</si>
  <si>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</si>
  <si>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</si>
  <si>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</si>
  <si>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</si>
  <si>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</si>
  <si>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</si>
  <si>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</si>
  <si>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</si>
  <si>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</si>
  <si>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</si>
  <si>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</si>
  <si>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</si>
  <si>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</si>
  <si>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</si>
  <si>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</si>
  <si>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</si>
  <si>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</si>
  <si>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</si>
  <si>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</si>
  <si>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</si>
  <si>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</si>
  <si>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</si>
  <si>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</si>
  <si>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</si>
  <si>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</si>
  <si>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</si>
  <si>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</si>
  <si>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</si>
  <si>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</si>
  <si>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</si>
  <si>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</si>
  <si>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</si>
  <si>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</si>
  <si>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</si>
  <si>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</si>
  <si>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</si>
  <si>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</si>
  <si>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</si>
  <si>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</si>
  <si>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</si>
  <si>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</si>
  <si>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</si>
  <si>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</si>
  <si>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</si>
  <si>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</si>
  <si>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</si>
  <si>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</si>
  <si>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</si>
  <si>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</si>
  <si>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</si>
  <si>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</si>
  <si>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</si>
  <si>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</si>
  <si>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</si>
  <si>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</si>
  <si>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</si>
  <si>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</si>
  <si>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</si>
  <si>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</si>
  <si>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</si>
  <si>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</si>
  <si>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</si>
  <si>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</si>
  <si>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</si>
  <si>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</si>
  <si>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</si>
  <si>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</si>
  <si>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</si>
  <si>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</si>
  <si>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</si>
  <si>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</si>
  <si>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</si>
  <si>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</si>
  <si>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</si>
  <si>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</si>
  <si>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</si>
  <si>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</si>
  <si>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</si>
  <si>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</si>
  <si>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</si>
  <si>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</si>
  <si>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</si>
  <si>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</si>
  <si>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</si>
  <si>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</si>
  <si>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</si>
  <si>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</si>
  <si>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</si>
  <si>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</si>
  <si>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</si>
  <si>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</si>
  <si>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</si>
  <si>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</si>
  <si>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</si>
  <si>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</si>
  <si>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</si>
  <si>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</si>
  <si>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</si>
  <si>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</si>
  <si>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</si>
  <si>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</si>
  <si>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</si>
  <si>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</si>
  <si>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</si>
  <si>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</si>
  <si>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</si>
  <si>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</si>
  <si>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</si>
  <si>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</si>
  <si>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</si>
  <si>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</si>
  <si>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</si>
  <si>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</si>
  <si>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</si>
  <si>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</si>
  <si>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</si>
  <si>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</si>
  <si>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</si>
  <si>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</si>
  <si>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</si>
  <si>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</si>
  <si>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</si>
  <si>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</si>
  <si>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</si>
  <si>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</si>
  <si>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</si>
  <si>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</si>
  <si>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</si>
  <si>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</si>
  <si>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</si>
  <si>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</si>
  <si>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</si>
  <si>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</si>
  <si>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</si>
  <si>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</si>
  <si>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</si>
  <si>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</si>
  <si>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</si>
  <si>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</si>
  <si>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</si>
  <si>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</si>
  <si>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</si>
  <si>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</si>
  <si>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</si>
  <si>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</si>
  <si>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</si>
  <si>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</si>
  <si>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</si>
  <si>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</si>
  <si>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</si>
  <si>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</si>
  <si>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</si>
  <si>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</si>
  <si>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</si>
  <si>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</si>
  <si>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</si>
  <si>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</si>
  <si>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</si>
  <si>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</si>
  <si>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</si>
  <si>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</si>
  <si>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</si>
  <si>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</si>
  <si>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</si>
  <si>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</si>
  <si>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</si>
  <si>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</si>
  <si>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</si>
  <si>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</si>
  <si>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</si>
  <si>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</si>
  <si>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</si>
  <si>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</si>
  <si>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</si>
  <si>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</si>
  <si>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</si>
  <si>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</si>
  <si>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</si>
  <si>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</si>
  <si>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</si>
  <si>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</si>
  <si>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</si>
  <si>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</si>
  <si>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</si>
  <si>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</si>
  <si>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</si>
  <si>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</si>
  <si>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</si>
  <si>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</si>
  <si>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</si>
  <si>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</si>
  <si>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</si>
  <si>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</si>
  <si>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</si>
  <si>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</si>
  <si>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</si>
  <si>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</si>
  <si>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</si>
  <si>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</si>
  <si>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</si>
  <si>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</si>
  <si>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</si>
  <si>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</si>
  <si>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</si>
  <si>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</si>
  <si>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</si>
  <si>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</si>
  <si>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</si>
  <si>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</si>
  <si>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</si>
  <si>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</si>
  <si>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</si>
  <si>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</si>
  <si>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</si>
  <si>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</si>
  <si>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</si>
  <si>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</si>
  <si>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</si>
  <si>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</si>
  <si>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</si>
  <si>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</si>
  <si>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</si>
  <si>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</si>
  <si>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</si>
  <si>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</si>
  <si>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</si>
  <si>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</si>
  <si>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</si>
  <si>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</si>
  <si>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</si>
  <si>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</si>
  <si>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</si>
  <si>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</si>
  <si>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</si>
  <si>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</si>
  <si>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</si>
  <si>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</si>
  <si>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</si>
  <si>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</si>
  <si>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</si>
  <si>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</si>
  <si>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</si>
  <si>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</si>
  <si>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</si>
  <si>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</si>
  <si>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</si>
  <si>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</si>
  <si>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</si>
  <si>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</si>
  <si>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</si>
  <si>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</si>
  <si>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</si>
  <si>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</si>
  <si>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</si>
  <si>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</si>
  <si>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</si>
  <si>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</si>
  <si>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</si>
  <si>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</si>
  <si>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</si>
  <si>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</si>
  <si>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</si>
  <si>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</si>
  <si>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</si>
  <si>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</si>
  <si>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</si>
  <si>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</si>
  <si>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</si>
  <si>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</si>
  <si>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</si>
  <si>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</si>
  <si>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</si>
  <si>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</si>
  <si>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</si>
  <si>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</si>
  <si>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</si>
  <si>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</si>
  <si>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</si>
  <si>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</si>
  <si>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</si>
  <si>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</si>
  <si>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</si>
  <si>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</si>
  <si>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</si>
  <si>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</si>
  <si>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</si>
  <si>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</si>
  <si>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</si>
  <si>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</si>
  <si>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</si>
  <si>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</si>
  <si>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</si>
  <si>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</si>
  <si>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</si>
  <si>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</si>
  <si>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</si>
  <si>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</si>
  <si>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</si>
  <si>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</si>
  <si>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</si>
  <si>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</si>
  <si>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</si>
  <si>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</si>
  <si>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</si>
  <si>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</si>
  <si>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</si>
  <si>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</si>
  <si>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</si>
  <si>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</si>
  <si>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</si>
  <si>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</si>
  <si>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</si>
  <si>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</si>
  <si>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</si>
  <si>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</si>
  <si>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</si>
  <si>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</si>
  <si>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</si>
  <si>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</si>
  <si>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</si>
  <si>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</si>
  <si>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</si>
  <si>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</si>
  <si>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</si>
  <si>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</si>
  <si>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</si>
  <si>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</si>
  <si>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</si>
  <si>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</si>
  <si>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</si>
  <si>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</si>
  <si>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</si>
  <si>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</si>
  <si>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</si>
  <si>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</si>
  <si>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</si>
  <si>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</si>
  <si>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</si>
  <si>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</si>
  <si>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</si>
  <si>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</si>
  <si>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</si>
  <si>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</si>
  <si>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</si>
  <si>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</si>
  <si>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</si>
  <si>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</si>
  <si>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</si>
  <si>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</si>
  <si>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</si>
  <si>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</si>
  <si>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</si>
  <si>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</si>
  <si>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</si>
  <si>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</si>
  <si>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</si>
  <si>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</si>
  <si>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</si>
  <si>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</si>
  <si>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</si>
  <si>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</si>
  <si>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</si>
  <si>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</si>
  <si>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</si>
  <si>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</si>
  <si>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</si>
  <si>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</si>
  <si>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</si>
  <si>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</si>
  <si>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</si>
  <si>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</si>
  <si>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</si>
  <si>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</si>
  <si>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</si>
  <si>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</si>
  <si>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</si>
  <si>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</si>
  <si>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</si>
  <si>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</si>
  <si>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</si>
  <si>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</si>
  <si>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</si>
  <si>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</si>
  <si>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</si>
  <si>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</si>
  <si>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</si>
  <si>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</si>
  <si>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</si>
  <si>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</si>
  <si>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</si>
  <si>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</si>
  <si>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</si>
  <si>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</si>
  <si>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</si>
  <si>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</si>
  <si>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</si>
  <si>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</si>
  <si>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</si>
  <si>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</si>
  <si>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</si>
  <si>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</si>
  <si>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</si>
  <si>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</si>
  <si>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</si>
  <si>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</si>
  <si>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</si>
  <si>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</si>
  <si>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</si>
  <si>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</si>
  <si>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</si>
  <si>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</si>
  <si>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</si>
  <si>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</si>
  <si>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</si>
  <si>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</si>
  <si>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</si>
  <si>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</si>
  <si>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</si>
  <si>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</si>
  <si>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</si>
  <si>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</si>
  <si>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</si>
  <si>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</si>
  <si>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</si>
  <si>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</si>
  <si>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</si>
  <si>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</si>
  <si>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</si>
  <si>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</si>
  <si>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</si>
  <si>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</si>
  <si>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</si>
  <si>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</si>
  <si>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</si>
  <si>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</si>
  <si>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</si>
  <si>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</si>
  <si>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</si>
  <si>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</si>
  <si>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</si>
  <si>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</si>
  <si>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</si>
  <si>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</si>
  <si>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</si>
  <si>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</si>
  <si>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</si>
  <si>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</si>
  <si>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</si>
  <si>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</si>
  <si>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</si>
  <si>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</si>
  <si>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</si>
  <si>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</si>
  <si>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</si>
  <si>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</si>
  <si>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</si>
  <si>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</si>
  <si>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</si>
  <si>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</si>
  <si>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</si>
  <si>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</si>
  <si>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</si>
  <si>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</si>
  <si>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</si>
  <si>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</si>
  <si>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</si>
  <si>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</si>
  <si>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</si>
  <si>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</si>
  <si>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</si>
  <si>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</si>
  <si>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</si>
  <si>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</si>
  <si>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</si>
  <si>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</si>
  <si>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</si>
  <si>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</si>
  <si>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</si>
  <si>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</si>
  <si>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</si>
  <si>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</si>
  <si>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</si>
  <si>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</si>
  <si>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</si>
  <si>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</si>
  <si>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</si>
  <si>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</si>
  <si>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</si>
  <si>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</si>
  <si>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</si>
  <si>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</si>
  <si>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</si>
  <si>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</si>
  <si>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</si>
  <si>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</si>
  <si>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</si>
  <si>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</si>
  <si>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</si>
  <si>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</si>
  <si>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</si>
  <si>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</si>
  <si>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</si>
  <si>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</si>
  <si>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</si>
  <si>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</si>
  <si>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</si>
  <si>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</si>
  <si>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</si>
  <si>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</si>
  <si>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</si>
  <si>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</si>
  <si>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</si>
  <si>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</si>
  <si>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</si>
  <si>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</si>
  <si>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</si>
  <si>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</si>
  <si>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</si>
  <si>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</si>
  <si>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</si>
  <si>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</si>
  <si>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</si>
  <si>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</si>
  <si>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</si>
  <si>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</si>
  <si>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</si>
  <si>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</si>
  <si>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</si>
  <si>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</si>
  <si>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</si>
  <si>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</si>
  <si>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</si>
  <si>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</si>
  <si>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</si>
  <si>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</si>
  <si>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</si>
  <si>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</si>
  <si>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</si>
  <si>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</si>
  <si>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</si>
  <si>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</si>
  <si>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</si>
  <si>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</si>
  <si>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</si>
  <si>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</si>
  <si>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</si>
  <si>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</si>
  <si>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</si>
  <si>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</si>
  <si>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</si>
  <si>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</si>
  <si>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</si>
  <si>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</si>
  <si>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</si>
  <si>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</si>
  <si>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</si>
  <si>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</si>
  <si>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</si>
  <si>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</si>
  <si>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</si>
  <si>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</si>
  <si>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</si>
  <si>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</si>
  <si>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</si>
  <si>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</si>
  <si>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</si>
  <si>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</si>
  <si>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</si>
  <si>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</si>
  <si>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</si>
  <si>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</si>
  <si>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</si>
  <si>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</si>
  <si>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</si>
  <si>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</si>
  <si>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</si>
  <si>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</si>
  <si>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</si>
  <si>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</si>
  <si>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</si>
  <si>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</si>
  <si>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</si>
  <si>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</si>
  <si>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</si>
  <si>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</si>
  <si>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</si>
  <si>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</si>
  <si>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</si>
  <si>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</si>
  <si>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</si>
  <si>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</si>
  <si>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</si>
  <si>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</si>
  <si>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</si>
  <si>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</si>
  <si>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</si>
  <si>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</si>
  <si>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</si>
  <si>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</si>
  <si>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</si>
  <si>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</si>
  <si>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</si>
  <si>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</si>
  <si>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</si>
  <si>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</si>
  <si>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</si>
  <si>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</si>
  <si>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</si>
  <si>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</si>
  <si>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</si>
  <si>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</si>
  <si>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</si>
  <si>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</si>
  <si>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</si>
  <si>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</si>
  <si>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</si>
  <si>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</si>
  <si>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</si>
  <si>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</si>
  <si>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</si>
  <si>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</si>
  <si>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</si>
  <si>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</si>
  <si>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</si>
  <si>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</si>
  <si>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</si>
  <si>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</si>
  <si>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</si>
  <si>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</si>
  <si>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</si>
  <si>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</si>
  <si>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</si>
  <si>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</si>
  <si>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</si>
  <si>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</si>
  <si>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</si>
  <si>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</si>
  <si>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</si>
  <si>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</si>
  <si>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</si>
  <si>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</si>
  <si>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</si>
  <si>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</si>
  <si>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</si>
  <si>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</si>
  <si>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</si>
  <si>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</si>
  <si>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</si>
  <si>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</si>
  <si>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</si>
  <si>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</si>
  <si>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</si>
  <si>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</si>
  <si>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</si>
  <si>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</si>
  <si>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</si>
  <si>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</si>
  <si>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</si>
  <si>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</si>
  <si>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</si>
  <si>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</si>
  <si>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</si>
  <si>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</si>
  <si>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</si>
  <si>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</si>
  <si>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</si>
  <si>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</si>
  <si>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</si>
  <si>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</si>
  <si>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</si>
  <si>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</si>
  <si>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</si>
  <si>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</si>
  <si>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</si>
  <si>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</si>
  <si>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</si>
  <si>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</si>
  <si>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</si>
  <si>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</si>
  <si>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</si>
  <si>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</si>
  <si>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</si>
  <si>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</si>
  <si>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</si>
  <si>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</si>
  <si>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</si>
  <si>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</si>
  <si>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</si>
  <si>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</si>
  <si>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</si>
  <si>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</si>
  <si>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</si>
  <si>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</si>
  <si>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</si>
  <si>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</si>
  <si>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</si>
  <si>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</si>
  <si>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</si>
  <si>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</si>
  <si>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</si>
  <si>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</si>
  <si>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</si>
  <si>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</si>
  <si>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</si>
  <si>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</si>
  <si>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</si>
  <si>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</si>
  <si>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</si>
  <si>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</si>
  <si>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</si>
  <si>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</si>
  <si>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</si>
  <si>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</si>
  <si>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</si>
  <si>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</si>
  <si>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</si>
  <si>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</si>
  <si>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</si>
  <si>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</si>
  <si>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</si>
  <si>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</si>
  <si>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</si>
  <si>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</si>
  <si>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</si>
  <si>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</si>
  <si>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</si>
  <si>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</si>
  <si>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</si>
  <si>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</si>
  <si>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</si>
  <si>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</si>
  <si>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</si>
  <si>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</si>
  <si>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</si>
  <si>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</si>
  <si>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</si>
  <si>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</si>
  <si>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</si>
  <si>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</si>
  <si>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</si>
  <si>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</si>
  <si>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</si>
  <si>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</si>
  <si>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</si>
  <si>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</si>
  <si>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</si>
  <si>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</si>
  <si>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</si>
  <si>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</si>
  <si>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</si>
  <si>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</si>
  <si>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</si>
  <si>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</si>
  <si>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</si>
  <si>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</si>
  <si>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</si>
  <si>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</si>
  <si>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</si>
  <si>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</si>
  <si>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</si>
  <si>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</si>
  <si>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</si>
  <si>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</si>
  <si>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</si>
  <si>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</si>
  <si>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</si>
  <si>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</si>
  <si>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</si>
  <si>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</si>
  <si>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</si>
  <si>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</si>
  <si>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</si>
  <si>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</si>
  <si>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</si>
  <si>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</si>
  <si>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</si>
  <si>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</si>
  <si>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</si>
  <si>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</si>
  <si>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</si>
  <si>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</si>
  <si>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</si>
  <si>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</si>
  <si>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</si>
  <si>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</si>
  <si>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</si>
  <si>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</si>
  <si>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</si>
  <si>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</si>
  <si>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</si>
  <si>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</si>
  <si>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</si>
  <si>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</si>
  <si>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</si>
  <si>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</si>
  <si>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</si>
  <si>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</si>
  <si>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</si>
  <si>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</si>
  <si>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</si>
  <si>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</si>
  <si>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</si>
  <si>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</si>
  <si>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</si>
  <si>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</si>
  <si>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</si>
  <si>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</si>
  <si>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</si>
  <si>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</si>
  <si>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</si>
  <si>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</si>
  <si>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</si>
  <si>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</si>
  <si>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</si>
  <si>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</si>
  <si>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</si>
  <si>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</si>
  <si>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</si>
  <si>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</si>
  <si>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</si>
  <si>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</si>
  <si>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</si>
  <si>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</si>
  <si>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</si>
  <si>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</si>
  <si>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</si>
  <si>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</si>
  <si>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</si>
  <si>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</si>
  <si>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</si>
  <si>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</si>
  <si>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</si>
  <si>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</si>
  <si>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</si>
  <si>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</si>
  <si>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</si>
  <si>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</si>
  <si>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</si>
  <si>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</si>
  <si>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</si>
  <si>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</si>
  <si>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</si>
  <si>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</si>
  <si>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</si>
  <si>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</si>
  <si>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</si>
  <si>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</si>
  <si>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</si>
  <si>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</si>
  <si>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</si>
  <si>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</si>
  <si>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</si>
  <si>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</si>
  <si>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</si>
  <si>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</si>
  <si>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</si>
  <si>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</si>
  <si>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</si>
  <si>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</si>
  <si>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</si>
  <si>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</si>
  <si>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</si>
  <si>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</si>
  <si>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</si>
  <si>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</si>
  <si>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</si>
  <si>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</si>
  <si>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</si>
  <si>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</si>
  <si>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</si>
  <si>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</si>
  <si>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</si>
  <si>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</si>
  <si>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</si>
  <si>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</si>
  <si>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</si>
  <si>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</si>
  <si>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</si>
  <si>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</si>
  <si>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</si>
  <si>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</si>
  <si>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</si>
  <si>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</si>
  <si>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</si>
  <si>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</si>
  <si>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</si>
  <si>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</si>
  <si>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</si>
  <si>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</si>
  <si>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</si>
  <si>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</si>
  <si>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</si>
  <si>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</si>
  <si>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</si>
  <si>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</si>
  <si>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</si>
  <si>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</si>
  <si>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</si>
  <si>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</si>
  <si>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</si>
  <si>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</si>
  <si>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</si>
  <si>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</si>
  <si>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</si>
  <si>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</si>
  <si>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</si>
  <si>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</si>
  <si>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</si>
  <si>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</si>
  <si>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</si>
  <si>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</si>
  <si>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</si>
  <si>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</si>
  <si>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</si>
  <si>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</si>
  <si>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</si>
  <si>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</si>
  <si>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</si>
  <si>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</si>
  <si>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</si>
  <si>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</si>
  <si>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</si>
  <si>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</si>
  <si>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</si>
  <si>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</si>
  <si>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</si>
  <si>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</si>
  <si>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</si>
  <si>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</si>
  <si>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</si>
  <si>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</si>
  <si>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</si>
  <si>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</si>
  <si>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</si>
  <si>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</si>
  <si>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</si>
  <si>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</si>
  <si>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</si>
  <si>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</si>
  <si>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</si>
  <si>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</si>
  <si>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</si>
  <si>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</si>
  <si>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</si>
  <si>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</si>
  <si>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</si>
  <si>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</si>
  <si>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</si>
  <si>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</si>
  <si>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</si>
  <si>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</si>
  <si>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</si>
  <si>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</si>
  <si>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</si>
  <si>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</si>
  <si>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</si>
  <si>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</si>
  <si>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</si>
  <si>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</si>
  <si>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</si>
  <si>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</si>
  <si>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</si>
  <si>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</si>
  <si>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</si>
  <si>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</si>
  <si>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</si>
  <si>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</si>
  <si>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</si>
  <si>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</si>
  <si>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</si>
  <si>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</si>
  <si>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</si>
  <si>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</si>
  <si>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</si>
  <si>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</si>
  <si>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</si>
  <si>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</si>
  <si>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</si>
  <si>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</si>
  <si>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</si>
  <si>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</si>
  <si>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</si>
  <si>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</si>
  <si>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</si>
  <si>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</si>
  <si>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</si>
  <si>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</si>
  <si>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</si>
  <si>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</si>
  <si>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</si>
  <si>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</si>
  <si>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</si>
  <si>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</si>
  <si>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</si>
  <si>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</si>
  <si>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</si>
  <si>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</si>
  <si>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</si>
  <si>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</si>
  <si>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</si>
  <si>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</si>
  <si>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</si>
  <si>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</si>
  <si>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</si>
  <si>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</si>
  <si>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</si>
  <si>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</si>
  <si>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</si>
  <si>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</si>
  <si>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</si>
  <si>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</si>
  <si>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</si>
  <si>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</si>
  <si>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</si>
  <si>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</si>
  <si>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</si>
  <si>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</si>
  <si>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</si>
  <si>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</si>
  <si>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</si>
  <si>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</si>
  <si>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</si>
  <si>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</si>
  <si>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</si>
  <si>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</si>
  <si>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</si>
  <si>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</si>
  <si>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</si>
  <si>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</si>
  <si>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</si>
  <si>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</si>
  <si>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</si>
  <si>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</si>
  <si>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</si>
  <si>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</si>
  <si>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</si>
  <si>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</si>
  <si>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</si>
  <si>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</si>
  <si>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</si>
  <si>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</si>
  <si>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</si>
  <si>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</si>
  <si>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</si>
  <si>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</si>
  <si>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</si>
  <si>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</si>
  <si>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</si>
  <si>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</si>
  <si>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</si>
  <si>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</si>
  <si>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</si>
  <si>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</si>
  <si>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</si>
  <si>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</si>
  <si>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</si>
  <si>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</si>
  <si>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</si>
  <si>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</si>
  <si>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</si>
  <si>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</si>
  <si>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</si>
  <si>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</si>
  <si>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</si>
  <si>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</si>
  <si>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</si>
  <si>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</si>
  <si>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</si>
  <si>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</si>
  <si>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</si>
  <si>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</si>
  <si>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</si>
  <si>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</si>
  <si>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</si>
  <si>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</si>
  <si>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</si>
  <si>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</si>
  <si>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</si>
  <si>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</si>
  <si>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</si>
  <si>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</si>
  <si>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</si>
  <si>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</si>
  <si>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</si>
  <si>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</si>
  <si>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</si>
  <si>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</si>
  <si>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</si>
  <si>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</si>
  <si>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</si>
  <si>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</si>
  <si>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</si>
  <si>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</si>
  <si>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</si>
  <si>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</si>
  <si>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</si>
  <si>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</si>
  <si>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</si>
  <si>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</si>
  <si>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</si>
  <si>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</si>
  <si>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</si>
  <si>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</si>
  <si>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</si>
  <si>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</si>
  <si>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</si>
  <si>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</si>
  <si>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</si>
  <si>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</si>
  <si>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</si>
  <si>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</si>
  <si>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</si>
  <si>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</si>
  <si>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</si>
  <si>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</si>
  <si>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</si>
  <si>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</si>
  <si>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</si>
  <si>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</si>
  <si>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</si>
  <si>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</si>
  <si>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</si>
  <si>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</si>
  <si>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</si>
  <si>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</si>
  <si>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</si>
  <si>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</si>
  <si>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</si>
  <si>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</si>
  <si>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</si>
  <si>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</si>
  <si>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</si>
  <si>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</si>
  <si>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</si>
  <si>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</si>
  <si>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</si>
  <si>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</si>
  <si>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</si>
  <si>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</si>
  <si>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</si>
  <si>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</si>
  <si>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</si>
  <si>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</si>
  <si>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</si>
  <si>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</si>
  <si>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</si>
  <si>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</si>
  <si>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</si>
  <si>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</si>
  <si>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</si>
  <si>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</si>
  <si>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</si>
  <si>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</si>
  <si>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</si>
  <si>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</si>
  <si>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</si>
  <si>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</si>
  <si>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</si>
  <si>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</si>
  <si>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</si>
  <si>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</si>
  <si>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</si>
  <si>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</si>
  <si>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</si>
  <si>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</si>
  <si>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</si>
  <si>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</si>
  <si>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</si>
  <si>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</si>
  <si>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</si>
  <si>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</si>
  <si>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</si>
  <si>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</si>
  <si>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</si>
  <si>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</si>
  <si>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</si>
  <si>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</si>
  <si>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</si>
  <si>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</si>
  <si>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</si>
  <si>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</si>
  <si>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</si>
  <si>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</si>
  <si>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</si>
  <si>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</si>
  <si>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</si>
  <si>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</si>
  <si>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</si>
  <si>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</si>
  <si>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</si>
  <si>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</si>
  <si>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</si>
  <si>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</si>
  <si>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</si>
  <si>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</si>
  <si>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</si>
  <si>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</si>
  <si>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</si>
  <si>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</si>
  <si>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</si>
  <si>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</si>
  <si>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</si>
  <si>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</si>
  <si>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</si>
  <si>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</si>
  <si>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</si>
  <si>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</si>
  <si>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</si>
  <si>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</si>
  <si>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</si>
  <si>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</si>
  <si>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</si>
  <si>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</si>
  <si>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</si>
  <si>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</si>
  <si>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</si>
  <si>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</si>
  <si>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</si>
  <si>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</si>
  <si>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</si>
  <si>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</si>
  <si>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</si>
  <si>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</si>
  <si>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</si>
  <si>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</si>
  <si>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</si>
  <si>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</si>
  <si>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</si>
  <si>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</si>
  <si>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</si>
  <si>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</si>
  <si>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</si>
  <si>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</si>
  <si>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</si>
  <si>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</si>
  <si>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</si>
  <si>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</si>
  <si>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</si>
  <si>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</si>
  <si>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</si>
  <si>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</si>
  <si>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</si>
  <si>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</si>
  <si>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</si>
  <si>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</si>
  <si>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</si>
  <si>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</si>
  <si>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</si>
  <si>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</si>
  <si>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</si>
  <si>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</si>
  <si>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</si>
  <si>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</si>
  <si>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</si>
  <si>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</si>
  <si>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</si>
  <si>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</si>
  <si>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</si>
  <si>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</si>
  <si>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</si>
  <si>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</si>
  <si>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</si>
  <si>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</si>
  <si>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</si>
  <si>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</si>
  <si>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</si>
  <si>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</si>
  <si>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</si>
  <si>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</si>
  <si>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</si>
  <si>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</si>
  <si>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</si>
  <si>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</si>
  <si>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</si>
  <si>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</si>
  <si>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</si>
  <si>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</si>
  <si>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</si>
  <si>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</si>
  <si>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</si>
  <si>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</si>
  <si>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</si>
  <si>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</si>
  <si>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</si>
  <si>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</si>
  <si>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</si>
  <si>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</si>
  <si>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</si>
  <si>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</si>
  <si>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</si>
  <si>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</si>
  <si>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</si>
  <si>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</si>
  <si>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</si>
  <si>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</si>
  <si>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</si>
  <si>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</si>
  <si>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</si>
  <si>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</si>
  <si>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</si>
  <si>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</si>
  <si>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</si>
  <si>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</si>
  <si>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</si>
  <si>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</si>
  <si>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</si>
  <si>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</si>
  <si>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</si>
  <si>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</si>
  <si>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</si>
  <si>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</si>
  <si>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</si>
  <si>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</si>
  <si>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</si>
  <si>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</si>
  <si>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</si>
  <si>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</si>
  <si>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</si>
  <si>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</si>
  <si>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</si>
  <si>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</si>
  <si>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</si>
  <si>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</si>
  <si>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</si>
  <si>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</si>
  <si>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</si>
  <si>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</si>
  <si>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</si>
  <si>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</si>
  <si>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</si>
  <si>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</si>
  <si>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</si>
  <si>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</si>
  <si>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</si>
  <si>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</si>
  <si>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</si>
  <si>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</si>
  <si>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</si>
  <si>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</si>
  <si>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</si>
  <si>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</si>
  <si>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</si>
  <si>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</si>
  <si>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</si>
  <si>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</si>
  <si>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</si>
  <si>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</si>
  <si>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</si>
  <si>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</si>
  <si>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</si>
  <si>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</si>
  <si>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</si>
  <si>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</si>
  <si>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</si>
  <si>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</si>
  <si>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</si>
  <si>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</si>
  <si>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</si>
  <si>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</si>
  <si>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</si>
  <si>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</si>
  <si>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</si>
  <si>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</si>
  <si>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</si>
  <si>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</si>
  <si>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</si>
  <si>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</si>
  <si>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</si>
  <si>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</si>
  <si>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</si>
  <si>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</si>
  <si>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</si>
  <si>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</si>
  <si>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</si>
  <si>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</si>
  <si>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</si>
  <si>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</si>
  <si>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</si>
  <si>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</si>
  <si>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</si>
  <si>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</si>
  <si>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</si>
  <si>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</si>
  <si>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</si>
  <si>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</si>
  <si>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</si>
  <si>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</si>
  <si>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</si>
  <si>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</si>
  <si>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</si>
  <si>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</si>
  <si>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</si>
  <si>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</si>
  <si>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</si>
  <si>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</si>
  <si>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</si>
  <si>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</si>
  <si>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</si>
  <si>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</si>
  <si>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</si>
  <si>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</si>
  <si>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</si>
  <si>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</si>
  <si>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</si>
  <si>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</si>
  <si>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</si>
  <si>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</si>
  <si>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</si>
  <si>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</si>
  <si>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</si>
  <si>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</si>
  <si>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</si>
  <si>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</si>
  <si>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</si>
  <si>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</si>
  <si>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</si>
  <si>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</si>
  <si>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</si>
  <si>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</si>
  <si>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</si>
  <si>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</si>
  <si>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</si>
  <si>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</si>
  <si>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</si>
  <si>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</si>
  <si>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</si>
  <si>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</si>
  <si>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</si>
  <si>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</si>
  <si>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</si>
  <si>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</si>
  <si>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</si>
  <si>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</si>
  <si>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</si>
  <si>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</si>
  <si>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</si>
  <si>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</si>
  <si>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</si>
  <si>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</si>
  <si>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</si>
  <si>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</si>
  <si>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</si>
  <si>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</si>
  <si>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</si>
  <si>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</si>
  <si>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</si>
  <si>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</si>
  <si>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</si>
  <si>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</si>
  <si>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</si>
  <si>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</si>
  <si>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</si>
  <si>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</si>
  <si>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</si>
  <si>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</si>
  <si>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</si>
  <si>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</si>
  <si>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</si>
  <si>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</si>
  <si>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</si>
  <si>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</si>
  <si>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</si>
  <si>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</si>
  <si>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</si>
  <si>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</si>
  <si>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</si>
  <si>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</si>
  <si>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</si>
  <si>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</si>
  <si>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</si>
  <si>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</si>
  <si>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</si>
  <si>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</si>
  <si>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</si>
  <si>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</si>
  <si>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</si>
  <si>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</si>
  <si>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</si>
  <si>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</si>
  <si>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</si>
  <si>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</si>
  <si>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</si>
  <si>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</si>
  <si>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</si>
  <si>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</si>
  <si>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</si>
  <si>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</si>
  <si>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</si>
  <si>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</si>
  <si>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</si>
  <si>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</si>
  <si>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</si>
  <si>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</si>
  <si>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</si>
  <si>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</si>
  <si>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</si>
  <si>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</si>
  <si>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</si>
  <si>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</si>
  <si>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</si>
  <si>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</si>
  <si>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</si>
  <si>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</si>
  <si>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</si>
  <si>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</si>
  <si>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</si>
  <si>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</si>
  <si>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</si>
  <si>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</si>
  <si>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</si>
  <si>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</si>
  <si>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</si>
  <si>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</si>
  <si>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</si>
  <si>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</si>
  <si>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</si>
  <si>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</si>
  <si>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</si>
  <si>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</si>
  <si>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</si>
  <si>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</si>
  <si>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</si>
  <si>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</si>
  <si>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</si>
  <si>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</si>
  <si>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</si>
  <si>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</si>
  <si>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</si>
  <si>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</si>
  <si>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</si>
  <si>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</si>
  <si>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</si>
  <si>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</si>
  <si>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</si>
  <si>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</si>
  <si>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</si>
  <si>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</si>
  <si>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</si>
  <si>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</si>
  <si>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</si>
  <si>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</si>
  <si>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</si>
  <si>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</si>
  <si>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</si>
  <si>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</si>
  <si>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</si>
  <si>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</si>
  <si>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</si>
  <si>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</si>
  <si>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</si>
  <si>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</si>
  <si>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</si>
  <si>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</si>
  <si>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</si>
  <si>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</si>
  <si>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</si>
  <si>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</si>
  <si>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</si>
  <si>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</si>
  <si>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</si>
  <si>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</si>
  <si>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</si>
  <si>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</si>
  <si>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</si>
  <si>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</si>
  <si>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</si>
  <si>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</si>
  <si>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</si>
  <si>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</si>
  <si>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</si>
  <si>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</si>
  <si>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</si>
  <si>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</si>
  <si>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</si>
  <si>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</si>
  <si>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</si>
  <si>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</si>
  <si>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</si>
  <si>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</si>
  <si>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</si>
  <si>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</si>
  <si>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</si>
  <si>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</si>
  <si>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</si>
  <si>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</si>
  <si>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</si>
  <si>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</si>
  <si>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</si>
  <si>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</si>
  <si>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</si>
  <si>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</si>
  <si>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</si>
  <si>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</si>
  <si>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</si>
  <si>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</si>
  <si>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</si>
  <si>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</si>
  <si>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</si>
  <si>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</si>
  <si>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</si>
  <si>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</si>
  <si>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</si>
  <si>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</si>
  <si>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</si>
  <si>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</si>
  <si>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</si>
  <si>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</si>
  <si>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</si>
  <si>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</si>
  <si>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</si>
  <si>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</si>
  <si>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</si>
  <si>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</si>
  <si>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</si>
  <si>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</si>
  <si>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</si>
  <si>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</si>
  <si>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</si>
  <si>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</si>
  <si>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</si>
  <si>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</si>
  <si>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</si>
  <si>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</si>
  <si>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</si>
  <si>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</si>
  <si>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</si>
  <si>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</si>
  <si>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</si>
  <si>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</si>
  <si>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</si>
  <si>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</si>
  <si>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</si>
  <si>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</si>
  <si>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</si>
  <si>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</si>
  <si>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</si>
  <si>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</si>
  <si>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</si>
  <si>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</si>
  <si>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</si>
  <si>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</si>
  <si>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</si>
  <si>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</si>
  <si>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</si>
  <si>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</si>
  <si>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</si>
  <si>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</si>
  <si>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</si>
  <si>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</si>
  <si>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</si>
  <si>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</si>
  <si>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</si>
  <si>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</si>
  <si>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</si>
  <si>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</si>
  <si>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</si>
  <si>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</si>
  <si>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</si>
  <si>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</si>
  <si>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</si>
  <si>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</si>
  <si>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</si>
  <si>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</si>
  <si>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</si>
  <si>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</si>
  <si>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</si>
  <si>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</si>
  <si>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</si>
  <si>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</si>
  <si>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</si>
  <si>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</si>
  <si>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</si>
  <si>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</si>
  <si>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</si>
  <si>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</si>
  <si>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</si>
  <si>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</si>
  <si>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</si>
  <si>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</si>
  <si>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</si>
  <si>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</si>
  <si>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</si>
  <si>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</si>
  <si>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</si>
  <si>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</si>
  <si>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</si>
  <si>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</si>
  <si>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</si>
  <si>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</si>
  <si>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</si>
  <si>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</si>
  <si>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</si>
  <si>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</si>
  <si>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</si>
  <si>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</si>
  <si>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</si>
  <si>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</si>
  <si>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</si>
  <si>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</si>
  <si>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</si>
  <si>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</si>
  <si>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</si>
  <si>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</si>
  <si>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</si>
  <si>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</si>
  <si>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</si>
  <si>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</si>
  <si>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</si>
  <si>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</si>
  <si>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</si>
  <si>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</si>
  <si>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</si>
  <si>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</si>
  <si>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</si>
  <si>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</si>
  <si>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</si>
  <si>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</si>
  <si>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</si>
  <si>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</si>
  <si>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</si>
  <si>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</si>
  <si>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</si>
  <si>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</si>
  <si>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</si>
  <si>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</si>
  <si>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</si>
  <si>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</si>
  <si>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</si>
  <si>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</si>
  <si>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</si>
  <si>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</si>
  <si>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</si>
  <si>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</si>
  <si>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</si>
  <si>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</si>
  <si>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</si>
  <si>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</si>
  <si>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</si>
  <si>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</si>
  <si>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</si>
  <si>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</si>
  <si>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</si>
  <si>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</si>
  <si>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</si>
  <si>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</si>
  <si>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</si>
  <si>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</si>
  <si>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</si>
  <si>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</si>
  <si>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</si>
  <si>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</si>
  <si>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</si>
  <si>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</si>
  <si>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</si>
  <si>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</si>
  <si>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</si>
  <si>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</si>
  <si>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</si>
  <si>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</si>
  <si>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</si>
  <si>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</si>
  <si>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</si>
  <si>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</si>
  <si>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</si>
  <si>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</si>
  <si>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</si>
  <si>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</si>
  <si>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</si>
  <si>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</si>
  <si>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</si>
  <si>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</si>
  <si>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</si>
  <si>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</si>
  <si>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</si>
  <si>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</si>
  <si>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</si>
  <si>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</si>
  <si>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</si>
  <si>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</si>
  <si>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</si>
  <si>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</si>
  <si>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</si>
  <si>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</si>
  <si>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</si>
  <si>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</si>
  <si>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</si>
  <si>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</si>
  <si>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</si>
  <si>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</si>
  <si>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</si>
  <si>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</si>
  <si>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</si>
  <si>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</si>
  <si>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</si>
  <si>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</si>
  <si>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</si>
  <si>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</si>
  <si>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</si>
  <si>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</si>
  <si>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</si>
  <si>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</si>
  <si>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</si>
  <si>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</si>
  <si>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</si>
  <si>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</si>
  <si>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</si>
  <si>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</si>
  <si>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</si>
  <si>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</si>
  <si>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</si>
  <si>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</si>
  <si>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</si>
  <si>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</si>
  <si>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</si>
  <si>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</si>
  <si>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</si>
  <si>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</si>
  <si>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</si>
  <si>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</si>
  <si>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</si>
  <si>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</si>
  <si>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</si>
  <si>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</si>
  <si>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</si>
  <si>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</si>
  <si>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</si>
  <si>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</si>
  <si>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</si>
  <si>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</si>
  <si>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</si>
  <si>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</si>
  <si>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</si>
  <si>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</si>
  <si>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</si>
  <si>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</si>
  <si>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</si>
  <si>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</si>
  <si>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</si>
  <si>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</si>
  <si>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</si>
  <si>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</si>
  <si>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</si>
  <si>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</si>
  <si>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</si>
  <si>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</si>
  <si>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</si>
  <si>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</si>
  <si>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</si>
  <si>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</si>
  <si>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</si>
  <si>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</si>
  <si>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</si>
  <si>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</si>
  <si>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</si>
  <si>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</si>
  <si>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</si>
  <si>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</si>
  <si>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</si>
  <si>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</si>
  <si>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</si>
  <si>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</si>
  <si>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</si>
  <si>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</si>
  <si>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</si>
  <si>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</si>
  <si>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</si>
  <si>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</si>
  <si>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</si>
  <si>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</si>
  <si>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</si>
  <si>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</si>
  <si>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</si>
  <si>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</si>
  <si>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</si>
  <si>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</si>
  <si>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</si>
  <si>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</si>
  <si>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</si>
  <si>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</si>
  <si>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</si>
  <si>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</si>
  <si>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</si>
  <si>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</si>
  <si>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</si>
  <si>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</si>
  <si>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</si>
  <si>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</si>
  <si>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</si>
  <si>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</si>
  <si>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</si>
  <si>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</si>
  <si>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</si>
  <si>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</si>
  <si>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</si>
  <si>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</si>
  <si>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</si>
  <si>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</si>
  <si>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</si>
  <si>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</si>
  <si>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</si>
  <si>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</si>
  <si>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</si>
  <si>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</si>
  <si>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</si>
  <si>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</si>
  <si>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</si>
  <si>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</si>
  <si>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</si>
  <si>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</si>
  <si>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</si>
  <si>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</si>
  <si>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</si>
  <si>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</si>
  <si>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</si>
  <si>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</si>
  <si>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</si>
  <si>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</si>
  <si>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</si>
  <si>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</si>
  <si>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</si>
  <si>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</si>
  <si>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</si>
  <si>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</si>
  <si>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</si>
  <si>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</si>
  <si>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</si>
  <si>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</si>
  <si>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</si>
  <si>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</si>
  <si>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</si>
  <si>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</si>
  <si>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</si>
  <si>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</si>
  <si>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</si>
  <si>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</si>
  <si>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</si>
  <si>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</si>
  <si>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</si>
  <si>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</si>
  <si>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</si>
  <si>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</si>
  <si>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</si>
  <si>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</si>
  <si>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</si>
  <si>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</si>
  <si>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</si>
  <si>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</si>
  <si>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</si>
  <si>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</si>
  <si>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</si>
  <si>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</si>
  <si>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</si>
  <si>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</si>
  <si>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</si>
  <si>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</si>
  <si>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</si>
  <si>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</si>
  <si>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</si>
  <si>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</si>
  <si>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</si>
  <si>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</si>
  <si>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</si>
  <si>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</si>
  <si>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</si>
  <si>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</si>
  <si>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</si>
  <si>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</si>
  <si>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</si>
  <si>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</si>
  <si>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</si>
  <si>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</si>
  <si>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</si>
  <si>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</si>
  <si>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</si>
  <si>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</si>
  <si>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</si>
  <si>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</si>
  <si>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</si>
  <si>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</si>
  <si>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</si>
  <si>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</si>
  <si>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</si>
  <si>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</si>
  <si>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</si>
  <si>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</si>
  <si>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</si>
  <si>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</si>
  <si>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</si>
  <si>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</si>
  <si>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</si>
  <si>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</si>
  <si>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</si>
  <si>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</si>
  <si>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</si>
  <si>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</si>
  <si>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</si>
  <si>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</si>
  <si>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</si>
  <si>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</si>
  <si>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</si>
  <si>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</si>
  <si>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</si>
  <si>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</si>
  <si>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</si>
  <si>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</si>
  <si>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</si>
  <si>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</si>
  <si>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</si>
  <si>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</si>
  <si>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</si>
  <si>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</si>
  <si>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</si>
  <si>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</si>
  <si>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</si>
  <si>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</si>
  <si>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</si>
  <si>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</si>
  <si>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</si>
  <si>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</si>
  <si>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</si>
  <si>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</si>
  <si>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</si>
  <si>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</si>
  <si>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</si>
  <si>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</si>
  <si>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</si>
  <si>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</si>
  <si>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</si>
  <si>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</si>
  <si>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</si>
  <si>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</si>
  <si>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</si>
  <si>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</si>
  <si>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</si>
  <si>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</si>
  <si>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</si>
  <si>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</si>
  <si>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</si>
  <si>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</si>
  <si>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</si>
  <si>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</si>
  <si>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</si>
  <si>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</si>
  <si>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</si>
  <si>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</si>
  <si>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</si>
  <si>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</si>
  <si>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</si>
  <si>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</si>
  <si>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</si>
  <si>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</si>
  <si>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</si>
  <si>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</si>
  <si>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</si>
  <si>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</si>
  <si>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</si>
  <si>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</si>
  <si>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</si>
  <si>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</si>
  <si>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</si>
  <si>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</si>
  <si>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</si>
  <si>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</si>
  <si>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</si>
  <si>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</si>
  <si>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</si>
  <si>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</si>
  <si>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</si>
  <si>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</si>
  <si>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</si>
  <si>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</si>
  <si>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</si>
  <si>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</si>
  <si>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</si>
  <si>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</si>
  <si>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</si>
  <si>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</si>
  <si>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</si>
  <si>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</si>
  <si>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</si>
  <si>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</si>
  <si>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</si>
  <si>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</si>
  <si>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</si>
  <si>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</si>
  <si>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</si>
  <si>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</si>
  <si>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</si>
  <si>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</si>
  <si>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</si>
  <si>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</si>
  <si>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</si>
  <si>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</si>
  <si>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</si>
  <si>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</si>
  <si>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</si>
  <si>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</si>
  <si>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</si>
  <si>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</si>
  <si>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</si>
  <si>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</si>
  <si>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</si>
  <si>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</si>
  <si>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</si>
  <si>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</si>
  <si>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</si>
  <si>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</si>
  <si>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</si>
  <si>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</si>
  <si>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</si>
  <si>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</si>
  <si>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</si>
  <si>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</si>
  <si>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</si>
  <si>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</si>
  <si>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</si>
  <si>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</si>
  <si>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</si>
  <si>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</si>
  <si>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</si>
  <si>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</si>
  <si>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</si>
  <si>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</si>
  <si>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</si>
  <si>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</si>
  <si>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</si>
  <si>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</si>
  <si>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</si>
  <si>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</si>
  <si>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</si>
  <si>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</si>
  <si>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</si>
  <si>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</si>
  <si>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</si>
  <si>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</si>
  <si>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</si>
  <si>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</si>
  <si>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</si>
  <si>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</si>
  <si>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</si>
  <si>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</si>
  <si>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</si>
  <si>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</si>
  <si>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</si>
  <si>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</si>
  <si>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</si>
  <si>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</si>
  <si>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</si>
  <si>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</si>
  <si>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</si>
  <si>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</si>
  <si>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</si>
  <si>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</si>
  <si>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</si>
  <si>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</si>
  <si>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</si>
  <si>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</si>
  <si>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</si>
  <si>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</si>
  <si>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</si>
  <si>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</si>
  <si>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</si>
  <si>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</si>
  <si>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</si>
  <si>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</si>
  <si>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</si>
  <si>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</si>
  <si>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</si>
  <si>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</si>
  <si>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</si>
  <si>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</si>
  <si>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</si>
  <si>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</si>
  <si>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</si>
  <si>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</si>
  <si>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</si>
  <si>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</si>
  <si>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</si>
  <si>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</si>
  <si>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</si>
  <si>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</si>
  <si>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</si>
  <si>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</si>
  <si>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</si>
  <si>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</si>
  <si>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</si>
  <si>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</si>
  <si>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</si>
  <si>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</si>
  <si>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</si>
  <si>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</si>
  <si>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</si>
  <si>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</si>
  <si>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</si>
  <si>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</si>
  <si>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</si>
  <si>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</si>
  <si>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</si>
  <si>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</si>
  <si>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</si>
  <si>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</si>
  <si>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</si>
  <si>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</si>
  <si>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</si>
  <si>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</si>
  <si>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</si>
  <si>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</si>
  <si>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</si>
  <si>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</si>
  <si>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</si>
  <si>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</si>
  <si>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</si>
  <si>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</si>
  <si>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</si>
  <si>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</si>
  <si>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</si>
  <si>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</si>
  <si>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</si>
  <si>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</si>
  <si>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</si>
  <si>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</si>
  <si>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</si>
  <si>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</si>
  <si>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</si>
  <si>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</si>
  <si>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</si>
  <si>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</si>
  <si>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</si>
  <si>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</si>
  <si>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</si>
  <si>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</si>
  <si>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</si>
  <si>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</si>
  <si>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</si>
  <si>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</si>
  <si>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</si>
  <si>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</si>
  <si>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</si>
  <si>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</si>
  <si>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</si>
  <si>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</si>
  <si>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</si>
  <si>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</si>
  <si>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</si>
  <si>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</si>
  <si>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</si>
  <si>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</si>
  <si>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</si>
  <si>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</si>
  <si>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</si>
  <si>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</si>
  <si>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</si>
  <si>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</si>
  <si>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</si>
  <si>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</si>
  <si>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</si>
  <si>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</si>
  <si>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</si>
  <si>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</si>
  <si>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</si>
  <si>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</si>
  <si>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</si>
  <si>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</si>
  <si>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</si>
  <si>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</si>
  <si>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</si>
  <si>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</si>
  <si>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</si>
  <si>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</si>
  <si>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</si>
  <si>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</si>
  <si>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</si>
  <si>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</si>
  <si>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</si>
  <si>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</si>
  <si>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</si>
  <si>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</si>
  <si>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</si>
  <si>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</si>
  <si>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</si>
  <si>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</si>
  <si>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</si>
  <si>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</si>
  <si>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</si>
  <si>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</si>
  <si>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</si>
  <si>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</si>
  <si>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</si>
  <si>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</si>
  <si>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</si>
  <si>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</si>
  <si>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</si>
  <si>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</si>
  <si>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</si>
  <si>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</si>
  <si>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</si>
  <si>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</si>
  <si>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</si>
  <si>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</si>
  <si>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</si>
  <si>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</si>
  <si>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</si>
  <si>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</si>
  <si>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</si>
  <si>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</si>
  <si>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</si>
  <si>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</si>
  <si>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</si>
  <si>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</si>
  <si>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</si>
  <si>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</si>
  <si>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</si>
  <si>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</si>
  <si>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</si>
  <si>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</si>
  <si>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</si>
  <si>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</si>
  <si>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</si>
  <si>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</si>
  <si>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</si>
  <si>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</si>
  <si>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</si>
  <si>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</si>
  <si>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</si>
  <si>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</si>
  <si>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</si>
  <si>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</si>
  <si>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</si>
  <si>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</si>
  <si>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</si>
  <si>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</si>
  <si>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</si>
  <si>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</si>
  <si>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</si>
  <si>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</si>
  <si>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</si>
  <si>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</si>
  <si>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</si>
  <si>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</si>
  <si>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</si>
  <si>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</si>
  <si>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</si>
  <si>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</si>
  <si>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</si>
  <si>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</si>
  <si>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</si>
  <si>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</si>
  <si>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</si>
  <si>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</si>
  <si>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</si>
  <si>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</si>
  <si>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</si>
  <si>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</si>
  <si>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</si>
  <si>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</si>
  <si>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</si>
  <si>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</si>
  <si>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</si>
  <si>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</si>
  <si>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</si>
  <si>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</si>
  <si>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</si>
  <si>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</si>
  <si>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</si>
  <si>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</si>
  <si>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</si>
  <si>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</si>
  <si>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</si>
  <si>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</si>
  <si>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</si>
  <si>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</si>
  <si>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</si>
  <si>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</si>
  <si>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</si>
  <si>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</si>
  <si>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</si>
  <si>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</si>
  <si>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</si>
  <si>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</si>
  <si>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</si>
  <si>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</si>
  <si>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</si>
  <si>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</si>
  <si>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</si>
  <si>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</si>
  <si>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</si>
  <si>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</si>
  <si>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</si>
  <si>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</si>
  <si>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</si>
  <si>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</si>
  <si>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</si>
  <si>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</si>
  <si>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</si>
  <si>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</si>
  <si>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</si>
  <si>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</si>
  <si>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</si>
  <si>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</si>
  <si>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</si>
  <si>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</si>
  <si>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</si>
  <si>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</si>
  <si>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</si>
  <si>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</si>
  <si>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</si>
  <si>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</si>
  <si>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</si>
  <si>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</si>
  <si>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</si>
  <si>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</si>
  <si>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</si>
  <si>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</si>
  <si>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</si>
  <si>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</si>
  <si>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</si>
  <si>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</si>
  <si>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</si>
  <si>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</si>
  <si>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</si>
  <si>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</si>
  <si>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</si>
  <si>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</si>
  <si>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</si>
  <si>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</si>
  <si>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</si>
  <si>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</si>
  <si>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</si>
  <si>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</si>
  <si>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</si>
  <si>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</si>
  <si>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</si>
  <si>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</si>
  <si>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</si>
  <si>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</si>
  <si>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</si>
  <si>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</si>
  <si>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</si>
  <si>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</si>
  <si>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</si>
  <si>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</si>
  <si>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</si>
  <si>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</si>
  <si>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</si>
  <si>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</si>
  <si>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</si>
  <si>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</si>
  <si>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</si>
  <si>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</si>
  <si>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</si>
  <si>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</si>
  <si>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</si>
  <si>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</si>
  <si>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</si>
  <si>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</si>
  <si>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</si>
  <si>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</si>
  <si>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</si>
  <si>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</si>
  <si>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</si>
  <si>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</si>
  <si>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</si>
  <si>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</si>
  <si>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</si>
  <si>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</si>
  <si>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</si>
  <si>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</si>
  <si>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</si>
  <si>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</si>
  <si>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</si>
  <si>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</si>
  <si>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</si>
  <si>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</si>
  <si>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</si>
  <si>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</si>
  <si>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</si>
  <si>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</si>
  <si>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</si>
  <si>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</si>
  <si>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</si>
  <si>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</si>
  <si>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</si>
  <si>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</si>
  <si>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</si>
  <si>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</si>
  <si>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</si>
  <si>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</si>
  <si>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</si>
  <si>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</si>
  <si>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</si>
  <si>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</si>
  <si>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</si>
  <si>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</si>
  <si>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</si>
  <si>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</si>
  <si>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</si>
  <si>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</si>
  <si>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</si>
  <si>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</si>
  <si>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</si>
  <si>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</si>
  <si>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</si>
  <si>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</si>
  <si>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</si>
  <si>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</si>
  <si>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</si>
  <si>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</si>
  <si>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</si>
  <si>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</si>
  <si>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</si>
  <si>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</si>
  <si>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</si>
  <si>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</si>
  <si>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</si>
  <si>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</si>
  <si>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</si>
  <si>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</si>
  <si>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</si>
  <si>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</si>
  <si>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</si>
  <si>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</si>
  <si>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</si>
  <si>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</si>
  <si>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</si>
  <si>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</si>
  <si>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</si>
  <si>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</si>
  <si>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</si>
  <si>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</si>
  <si>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</si>
  <si>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</si>
  <si>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</si>
  <si>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</si>
  <si>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</si>
  <si>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</si>
  <si>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</si>
  <si>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</si>
  <si>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</si>
  <si>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</si>
  <si>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</si>
  <si>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</si>
  <si>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</si>
  <si>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</si>
  <si>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</si>
  <si>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</si>
  <si>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</si>
  <si>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</si>
  <si>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</si>
  <si>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</si>
  <si>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</si>
  <si>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</si>
  <si>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</si>
  <si>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</si>
  <si>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</si>
  <si>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</si>
  <si>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</si>
  <si>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</si>
  <si>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</si>
  <si>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</si>
  <si>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</si>
  <si>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</si>
  <si>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</si>
  <si>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</si>
  <si>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</si>
  <si>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</si>
  <si>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</si>
  <si>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</si>
  <si>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</si>
  <si>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</si>
  <si>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</si>
  <si>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</si>
  <si>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</si>
  <si>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</si>
  <si>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</si>
  <si>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</si>
  <si>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</si>
  <si>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</si>
  <si>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</si>
  <si>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</si>
  <si>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</si>
  <si>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</si>
  <si>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</si>
  <si>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</si>
  <si>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</si>
  <si>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</si>
  <si>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</si>
  <si>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</si>
  <si>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</si>
  <si>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</si>
  <si>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</si>
  <si>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</si>
  <si>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</si>
  <si>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</si>
  <si>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</si>
  <si>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</si>
  <si>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</si>
  <si>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</si>
  <si>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</si>
  <si>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</si>
  <si>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</si>
  <si>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</si>
  <si>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</si>
  <si>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</si>
  <si>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</si>
  <si>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</si>
  <si>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</si>
  <si>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</si>
  <si>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</si>
  <si>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</si>
  <si>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</si>
  <si>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</si>
  <si>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</si>
  <si>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</si>
  <si>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</si>
  <si>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</si>
  <si>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</si>
  <si>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</si>
  <si>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</si>
  <si>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</si>
  <si>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</si>
  <si>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</si>
  <si>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</si>
  <si>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</si>
  <si>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</si>
  <si>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</si>
  <si>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</si>
  <si>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</si>
  <si>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</si>
  <si>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</si>
  <si>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</si>
  <si>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</si>
  <si>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</si>
  <si>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</si>
  <si>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</si>
  <si>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</si>
  <si>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</si>
  <si>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</si>
  <si>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</si>
  <si>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</si>
  <si>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</si>
  <si>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</si>
  <si>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</si>
  <si>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</si>
  <si>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</si>
  <si>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</si>
  <si>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</si>
  <si>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</si>
  <si>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</si>
  <si>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</si>
  <si>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</si>
  <si>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</si>
  <si>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</si>
  <si>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</si>
  <si>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</si>
  <si>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</si>
  <si>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</si>
  <si>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</si>
  <si>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</si>
  <si>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</si>
  <si>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</si>
  <si>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</si>
  <si>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</si>
  <si>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</si>
  <si>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</si>
  <si>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</si>
  <si>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</si>
  <si>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</si>
  <si>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</si>
  <si>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</si>
  <si>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</si>
  <si>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</si>
  <si>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</si>
  <si>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</si>
  <si>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</si>
  <si>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</si>
  <si>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</si>
  <si>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</si>
  <si>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</si>
  <si>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</si>
  <si>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</si>
  <si>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</si>
  <si>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</si>
  <si>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</si>
  <si>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</si>
  <si>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</si>
  <si>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</si>
  <si>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</si>
  <si>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</si>
  <si>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</si>
  <si>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</si>
  <si>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</si>
  <si>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</si>
  <si>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</si>
  <si>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</si>
  <si>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</si>
  <si>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</si>
  <si>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</si>
  <si>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</si>
  <si>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</si>
  <si>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</si>
  <si>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</si>
  <si>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</si>
  <si>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</si>
  <si>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</si>
  <si>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</si>
  <si>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</si>
  <si>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</si>
  <si>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</si>
  <si>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</si>
  <si>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</si>
  <si>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</si>
  <si>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</si>
  <si>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</si>
  <si>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</si>
  <si>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</si>
  <si>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</si>
  <si>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</si>
  <si>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</si>
  <si>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</si>
  <si>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</si>
  <si>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</si>
  <si>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</si>
  <si>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</si>
  <si>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</si>
  <si>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</si>
  <si>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</si>
  <si>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</si>
  <si>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</si>
  <si>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</si>
  <si>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</si>
  <si>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</si>
  <si>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</si>
  <si>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</si>
  <si>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</si>
  <si>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</si>
  <si>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</si>
  <si>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</si>
  <si>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</si>
  <si>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</si>
  <si>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</si>
  <si>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</si>
  <si>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</si>
  <si>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</si>
  <si>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</si>
  <si>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</si>
  <si>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</si>
  <si>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</si>
  <si>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</si>
  <si>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</si>
  <si>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</si>
  <si>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</si>
  <si>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</si>
  <si>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</si>
  <si>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</si>
  <si>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</si>
  <si>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</si>
  <si>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</si>
  <si>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</si>
  <si>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</si>
  <si>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</si>
  <si>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</si>
  <si>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</si>
  <si>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</si>
  <si>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</si>
  <si>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</si>
  <si>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</si>
  <si>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</si>
  <si>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</si>
  <si>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</si>
  <si>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</si>
  <si>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</si>
  <si>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</si>
  <si>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</si>
  <si>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</si>
  <si>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</si>
  <si>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</si>
  <si>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</si>
  <si>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</si>
  <si>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</si>
  <si>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</si>
  <si>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</si>
  <si>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</si>
  <si>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</si>
  <si>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</si>
  <si>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</si>
  <si>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</si>
  <si>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</si>
  <si>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</si>
  <si>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</si>
  <si>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</si>
  <si>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</si>
  <si>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</si>
  <si>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</si>
  <si>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</si>
  <si>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</si>
  <si>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</si>
  <si>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</si>
  <si>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</si>
  <si>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</si>
  <si>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</si>
  <si>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</si>
  <si>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</si>
  <si>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</si>
  <si>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</si>
  <si>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</si>
  <si>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</si>
  <si>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</si>
  <si>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</si>
  <si>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</si>
  <si>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</si>
  <si>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</si>
  <si>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</si>
  <si>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</si>
  <si>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</si>
  <si>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</si>
  <si>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</si>
  <si>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</si>
  <si>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</si>
  <si>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</si>
  <si>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</si>
  <si>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</si>
  <si>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</si>
  <si>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</si>
  <si>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</si>
  <si>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</si>
  <si>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</si>
  <si>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</si>
  <si>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</si>
  <si>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</si>
  <si>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</si>
  <si>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</si>
  <si>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</si>
  <si>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</si>
  <si>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</si>
  <si>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</si>
  <si>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</si>
  <si>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</si>
  <si>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</si>
  <si>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</si>
  <si>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</si>
  <si>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</si>
  <si>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</si>
  <si>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</si>
  <si>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</si>
  <si>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</si>
  <si>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</si>
  <si>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</si>
  <si>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</si>
  <si>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</si>
  <si>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</si>
  <si>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</si>
  <si>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</si>
  <si>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</si>
  <si>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</si>
  <si>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</si>
  <si>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</si>
  <si>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</si>
  <si>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</si>
  <si>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</si>
  <si>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</si>
  <si>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</si>
  <si>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</si>
  <si>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</si>
  <si>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</si>
  <si>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</si>
  <si>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</si>
  <si>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</si>
  <si>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</si>
  <si>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</si>
  <si>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</si>
  <si>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</si>
  <si>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</si>
  <si>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</si>
  <si>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</si>
  <si>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</si>
  <si>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</si>
  <si>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</si>
  <si>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</si>
  <si>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</si>
  <si>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</si>
  <si>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</si>
  <si>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</si>
  <si>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</si>
  <si>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</si>
  <si>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</si>
  <si>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</si>
  <si>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</si>
  <si>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</si>
  <si>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</si>
  <si>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</si>
  <si>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</si>
  <si>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</si>
  <si>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</si>
  <si>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</si>
  <si>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</si>
  <si>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</si>
  <si>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</si>
  <si>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</si>
  <si>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</si>
  <si>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</si>
  <si>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</si>
  <si>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</si>
  <si>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</si>
  <si>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</si>
  <si>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</si>
  <si>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</si>
  <si>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</si>
  <si>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</si>
  <si>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</si>
  <si>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</si>
  <si>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</si>
  <si>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</si>
  <si>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</si>
  <si>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</si>
  <si>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</si>
  <si>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</si>
  <si>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</si>
  <si>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</si>
  <si>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</si>
  <si>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</si>
  <si>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</si>
  <si>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</si>
  <si>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</si>
  <si>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</si>
  <si>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</si>
  <si>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</si>
  <si>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</si>
  <si>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</si>
  <si>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</si>
  <si>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</si>
  <si>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</si>
  <si>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</si>
  <si>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</si>
  <si>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</si>
  <si>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</si>
  <si>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</si>
  <si>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</si>
  <si>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</si>
  <si>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</si>
  <si>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</si>
  <si>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</si>
  <si>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</si>
  <si>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</si>
  <si>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</si>
  <si>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</si>
  <si>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</si>
  <si>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</si>
  <si>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</si>
  <si>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</si>
  <si>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</si>
  <si>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</si>
  <si>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</si>
  <si>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</si>
  <si>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</si>
  <si>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</si>
  <si>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</si>
  <si>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</si>
  <si>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</si>
  <si>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</si>
  <si>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</si>
  <si>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</si>
  <si>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</si>
  <si>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</si>
  <si>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</si>
  <si>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</si>
  <si>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</si>
  <si>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</si>
  <si>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</si>
  <si>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</si>
  <si>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</si>
  <si>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</si>
  <si>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</si>
  <si>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</si>
  <si>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</si>
  <si>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</si>
  <si>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</si>
  <si>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</si>
  <si>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</si>
  <si>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</si>
  <si>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</si>
  <si>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</si>
  <si>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</si>
  <si>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</si>
  <si>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</si>
  <si>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</si>
  <si>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</si>
  <si>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</si>
  <si>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</si>
  <si>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</si>
  <si>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</si>
  <si>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</si>
  <si>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</si>
  <si>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</si>
  <si>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</si>
  <si>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</si>
  <si>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</si>
  <si>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</si>
  <si>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</si>
  <si>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</si>
  <si>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</si>
  <si>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</si>
  <si>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</si>
  <si>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</si>
  <si>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</si>
  <si>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</si>
  <si>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</si>
  <si>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</si>
  <si>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</si>
  <si>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</si>
  <si>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</si>
  <si>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</si>
  <si>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</si>
  <si>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</si>
  <si>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</si>
  <si>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</si>
  <si>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</si>
  <si>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</si>
  <si>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</si>
  <si>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</si>
  <si>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</si>
  <si>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</si>
  <si>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</si>
  <si>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</si>
  <si>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</si>
  <si>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</si>
  <si>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</si>
  <si>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</si>
  <si>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</si>
  <si>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</si>
  <si>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</si>
  <si>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</si>
  <si>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</si>
  <si>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</si>
  <si>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</si>
  <si>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</si>
  <si>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</si>
  <si>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</si>
  <si>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</si>
  <si>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</si>
  <si>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</si>
  <si>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</si>
  <si>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</si>
  <si>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</si>
  <si>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</si>
  <si>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</si>
  <si>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</si>
  <si>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</si>
  <si>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</si>
  <si>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</si>
  <si>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</si>
  <si>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</si>
  <si>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</si>
  <si>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</si>
  <si>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</si>
  <si>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</si>
  <si>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</si>
  <si>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</si>
  <si>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</si>
  <si>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</si>
  <si>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</si>
  <si>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</si>
  <si>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</si>
  <si>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</si>
  <si>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</si>
  <si>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</si>
  <si>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</si>
  <si>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</si>
  <si>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</si>
  <si>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</si>
  <si>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</si>
  <si>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</si>
  <si>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</si>
  <si>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</si>
  <si>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</si>
  <si>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</si>
  <si>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</si>
  <si>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</si>
  <si>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</si>
  <si>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</si>
  <si>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</si>
  <si>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</si>
  <si>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</si>
  <si>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</si>
  <si>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</si>
  <si>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</si>
  <si>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</si>
  <si>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</si>
  <si>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</si>
  <si>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</si>
  <si>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</si>
  <si>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</si>
  <si>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</si>
  <si>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</si>
  <si>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</si>
  <si>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</si>
  <si>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</si>
  <si>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</si>
  <si>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</si>
  <si>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</si>
  <si>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</si>
  <si>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</si>
  <si>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</si>
  <si>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</si>
  <si>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</si>
  <si>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</si>
  <si>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</si>
  <si>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</si>
  <si>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</si>
  <si>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</si>
  <si>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</si>
  <si>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</si>
  <si>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</si>
  <si>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</si>
  <si>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</si>
  <si>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</si>
  <si>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</si>
  <si>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</si>
  <si>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</si>
  <si>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</si>
  <si>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</si>
  <si>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</si>
  <si>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</si>
  <si>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</si>
  <si>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</si>
  <si>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</si>
  <si>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</si>
  <si>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</si>
  <si>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</si>
  <si>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</si>
  <si>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</si>
  <si>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</si>
  <si>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</si>
  <si>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</si>
  <si>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</si>
  <si>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</si>
  <si>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</si>
  <si>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</si>
  <si>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</si>
  <si>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</si>
  <si>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</si>
  <si>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</si>
  <si>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</si>
  <si>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</si>
  <si>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</si>
  <si>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</si>
  <si>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</si>
  <si>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</si>
  <si>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</si>
  <si>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</si>
  <si>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</si>
  <si>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</si>
  <si>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</si>
  <si>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</si>
  <si>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</si>
  <si>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</si>
  <si>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</si>
  <si>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</si>
  <si>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</si>
  <si>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</si>
  <si>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</si>
  <si>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</si>
  <si>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</si>
  <si>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</si>
  <si>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</si>
  <si>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</si>
  <si>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</si>
  <si>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</si>
  <si>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</si>
  <si>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</si>
  <si>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</si>
  <si>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</si>
  <si>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</si>
  <si>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</si>
  <si>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</si>
  <si>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</si>
  <si>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</si>
  <si>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</si>
  <si>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</si>
  <si>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</si>
  <si>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</si>
  <si>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</si>
  <si>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</si>
  <si>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</si>
  <si>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</si>
  <si>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</si>
  <si>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</si>
  <si>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</si>
  <si>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</si>
  <si>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</si>
  <si>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</si>
  <si>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</si>
  <si>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</si>
  <si>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</si>
  <si>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</si>
  <si>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</si>
  <si>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</si>
  <si>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</si>
  <si>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</si>
  <si>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</si>
  <si>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</si>
  <si>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</si>
  <si>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</si>
  <si>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</si>
  <si>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</si>
  <si>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</si>
  <si>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</si>
  <si>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</si>
  <si>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</si>
  <si>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</si>
  <si>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</si>
  <si>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</si>
  <si>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</si>
  <si>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</si>
  <si>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</si>
  <si>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</si>
  <si>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</si>
  <si>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</si>
  <si>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</si>
  <si>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</si>
  <si>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</si>
  <si>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</si>
  <si>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</si>
  <si>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</si>
  <si>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</si>
  <si>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</si>
  <si>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</si>
  <si>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</si>
  <si>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</si>
  <si>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</si>
  <si>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</si>
  <si>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</si>
  <si>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</si>
  <si>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</si>
  <si>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</si>
  <si>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</si>
  <si>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</si>
  <si>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</si>
  <si>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</si>
  <si>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</si>
  <si>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</si>
  <si>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</si>
  <si>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</si>
  <si>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</si>
  <si>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</si>
  <si>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</si>
  <si>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</si>
  <si>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</si>
  <si>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</si>
  <si>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</si>
  <si>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</si>
  <si>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</si>
  <si>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</si>
  <si>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</si>
  <si>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</si>
  <si>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</si>
  <si>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</si>
  <si>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</si>
  <si>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</si>
  <si>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</si>
  <si>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</si>
  <si>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</si>
  <si>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</si>
  <si>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</si>
  <si>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</si>
  <si>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</si>
  <si>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</si>
  <si>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</si>
  <si>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</si>
  <si>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</si>
  <si>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</si>
  <si>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</si>
  <si>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</si>
  <si>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</si>
  <si>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</si>
  <si>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</si>
  <si>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</si>
  <si>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</si>
  <si>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</si>
  <si>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</si>
  <si>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</si>
  <si>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</si>
  <si>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</si>
  <si>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</si>
  <si>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</si>
  <si>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</si>
  <si>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</si>
  <si>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</si>
  <si>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</si>
  <si>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</si>
  <si>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</si>
  <si>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</si>
  <si>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</si>
  <si>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</si>
  <si>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</si>
  <si>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</si>
  <si>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</si>
  <si>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</si>
  <si>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</si>
  <si>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</si>
  <si>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</si>
  <si>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</si>
  <si>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</si>
  <si>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</si>
  <si>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</si>
  <si>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</si>
  <si>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</si>
  <si>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</si>
  <si>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</si>
  <si>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</si>
  <si>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</si>
  <si>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</si>
  <si>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</si>
  <si>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</si>
  <si>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</si>
  <si>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</si>
  <si>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</si>
  <si>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</si>
  <si>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</si>
  <si>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</si>
  <si>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</si>
  <si>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</si>
  <si>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</si>
  <si>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</si>
  <si>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</si>
  <si>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</si>
  <si>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</si>
  <si>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</si>
  <si>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</si>
  <si>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</si>
  <si>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</si>
  <si>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</si>
  <si>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</si>
  <si>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</si>
  <si>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</si>
  <si>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</si>
  <si>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</si>
  <si>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</si>
  <si>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</si>
  <si>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</si>
  <si>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</si>
  <si>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</si>
  <si>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</si>
  <si>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</si>
  <si>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</si>
  <si>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</si>
  <si>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</si>
  <si>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</si>
  <si>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</si>
  <si>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</si>
  <si>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</si>
  <si>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</si>
  <si>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</si>
  <si>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</si>
  <si>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</si>
  <si>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</si>
  <si>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</si>
  <si>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</si>
  <si>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</si>
  <si>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</si>
  <si>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</si>
  <si>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</si>
  <si>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</si>
  <si>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</si>
  <si>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</si>
  <si>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</si>
  <si>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</si>
  <si>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</si>
  <si>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</si>
  <si>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</si>
  <si>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</si>
  <si>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</si>
  <si>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</si>
  <si>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</si>
  <si>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</si>
  <si>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</si>
  <si>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</si>
  <si>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</si>
  <si>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</si>
  <si>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</si>
  <si>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</si>
  <si>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</si>
  <si>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</si>
  <si>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</si>
  <si>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</si>
  <si>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</si>
  <si>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</si>
  <si>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</si>
  <si>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</si>
  <si>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</si>
  <si>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</si>
  <si>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</si>
  <si>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</si>
  <si>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</si>
  <si>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</si>
  <si>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</si>
  <si>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</si>
  <si>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</si>
  <si>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</si>
  <si>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</si>
  <si>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</si>
  <si>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</si>
  <si>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</si>
  <si>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</si>
  <si>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</si>
  <si>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</si>
  <si>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</si>
  <si>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</si>
  <si>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</si>
  <si>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</si>
  <si>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</si>
  <si>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</si>
  <si>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</si>
  <si>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</si>
  <si>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</si>
  <si>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</si>
  <si>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</si>
  <si>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</si>
  <si>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</si>
  <si>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</si>
  <si>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</si>
  <si>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</si>
  <si>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</si>
  <si>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</si>
  <si>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</si>
  <si>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</si>
  <si>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</si>
  <si>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</si>
  <si>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</si>
  <si>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</si>
  <si>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</si>
  <si>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</si>
  <si>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</si>
  <si>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</si>
  <si>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</si>
  <si>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</si>
  <si>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</si>
  <si>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</si>
  <si>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</si>
  <si>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</si>
  <si>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</si>
  <si>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</si>
  <si>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</si>
  <si>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</si>
  <si>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</si>
  <si>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</si>
  <si>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</si>
  <si>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</si>
  <si>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</si>
  <si>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</si>
  <si>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</si>
  <si>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</si>
  <si>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</si>
  <si>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</si>
  <si>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</si>
  <si>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</si>
  <si>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</si>
  <si>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</si>
  <si>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</si>
  <si>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</si>
  <si>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</si>
  <si>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</si>
  <si>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</si>
  <si>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</si>
  <si>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</si>
  <si>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</si>
  <si>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</si>
  <si>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</si>
  <si>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</si>
  <si>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</si>
  <si>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</si>
  <si>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</si>
  <si>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</si>
  <si>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</si>
  <si>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</si>
  <si>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</si>
  <si>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</si>
  <si>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</si>
  <si>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</si>
  <si>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</si>
  <si>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</si>
  <si>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</si>
  <si>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</si>
  <si>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</si>
  <si>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</si>
  <si>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</si>
  <si>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</si>
  <si>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</si>
  <si>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</si>
  <si>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</si>
  <si>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</si>
  <si>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</si>
  <si>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</si>
  <si>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</si>
  <si>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</si>
  <si>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</si>
  <si>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</si>
  <si>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</si>
  <si>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</si>
  <si>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</si>
  <si>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</si>
  <si>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</si>
  <si>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</si>
  <si>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</si>
  <si>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</si>
  <si>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</si>
  <si>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</si>
  <si>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</si>
  <si>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</si>
  <si>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</si>
  <si>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</si>
  <si>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</si>
  <si>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</si>
  <si>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</si>
  <si>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</si>
  <si>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</si>
  <si>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</si>
  <si>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</si>
  <si>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</si>
  <si>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</si>
  <si>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</si>
  <si>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</si>
  <si>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</si>
  <si>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</si>
  <si>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</si>
  <si>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</si>
  <si>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</si>
  <si>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</si>
  <si>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</si>
  <si>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</si>
  <si>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</si>
  <si>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</si>
  <si>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</si>
  <si>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</si>
  <si>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</si>
  <si>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</si>
  <si>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</si>
  <si>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</si>
  <si>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</si>
  <si>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</si>
  <si>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</si>
  <si>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</si>
  <si>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</si>
  <si>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</si>
  <si>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</si>
  <si>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</si>
  <si>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</si>
  <si>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</si>
  <si>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</si>
  <si>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</si>
  <si>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</si>
  <si>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</si>
  <si>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</si>
  <si>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</si>
  <si>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</si>
  <si>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</si>
  <si>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</si>
  <si>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</si>
  <si>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</si>
  <si>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</si>
  <si>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</si>
  <si>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</si>
  <si>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</si>
  <si>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</si>
  <si>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</si>
  <si>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</si>
  <si>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</si>
  <si>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</si>
  <si>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</si>
  <si>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</si>
  <si>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</si>
  <si>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</si>
  <si>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</si>
  <si>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</si>
  <si>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</si>
  <si>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</si>
  <si>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</si>
  <si>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</si>
  <si>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</si>
  <si>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</si>
  <si>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</si>
  <si>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</si>
  <si>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</si>
  <si>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</si>
  <si>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</si>
  <si>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</si>
  <si>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</si>
  <si>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</si>
  <si>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</si>
  <si>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</si>
  <si>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</si>
  <si>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</si>
  <si>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</si>
  <si>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</si>
  <si>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</si>
  <si>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</si>
  <si>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</si>
  <si>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</si>
  <si>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</si>
  <si>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</si>
  <si>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</si>
  <si>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</si>
  <si>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</si>
  <si>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</si>
  <si>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</si>
  <si>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</si>
  <si>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</si>
  <si>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</si>
  <si>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</si>
  <si>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</si>
  <si>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</si>
  <si>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</si>
  <si>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</si>
  <si>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</si>
  <si>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</si>
  <si>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</si>
  <si>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</si>
  <si>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</si>
  <si>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</si>
  <si>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</si>
  <si>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</si>
  <si>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</si>
  <si>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</si>
  <si>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</si>
  <si>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</si>
  <si>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</si>
  <si>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</si>
  <si>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</si>
  <si>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</si>
  <si>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</si>
  <si>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</si>
  <si>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</si>
  <si>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</si>
  <si>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</si>
  <si>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</si>
  <si>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</si>
  <si>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</si>
  <si>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</si>
  <si>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</si>
  <si>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</si>
  <si>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</si>
  <si>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</si>
  <si>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</si>
  <si>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</si>
  <si>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</si>
  <si>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</si>
  <si>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</si>
  <si>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</si>
  <si>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</si>
  <si>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</si>
  <si>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</si>
  <si>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</si>
  <si>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</si>
  <si>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</si>
  <si>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</si>
  <si>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</si>
  <si>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</si>
  <si>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</si>
  <si>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</si>
  <si>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</si>
  <si>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</si>
  <si>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</si>
  <si>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</si>
  <si>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</si>
  <si>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</si>
  <si>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</si>
  <si>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</si>
  <si>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</si>
  <si>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</si>
  <si>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</si>
  <si>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</si>
  <si>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</si>
  <si>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</si>
  <si>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</si>
  <si>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</si>
  <si>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</si>
  <si>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</si>
  <si>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</si>
  <si>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</si>
  <si>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</si>
  <si>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</si>
  <si>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</si>
  <si>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</si>
  <si>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</si>
  <si>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</si>
  <si>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</si>
  <si>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</si>
  <si>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</si>
  <si>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</si>
  <si>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</si>
  <si>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</si>
  <si>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</si>
  <si>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</si>
  <si>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</si>
  <si>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</si>
  <si>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</si>
  <si>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</si>
  <si>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</si>
  <si>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</si>
  <si>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</si>
  <si>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</si>
  <si>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</si>
  <si>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</si>
  <si>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</si>
  <si>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</si>
  <si>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</si>
  <si>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</si>
  <si>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</si>
  <si>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</si>
  <si>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</si>
  <si>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</si>
  <si>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</si>
  <si>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</si>
  <si>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</si>
  <si>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</si>
  <si>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</si>
  <si>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</si>
  <si>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</si>
  <si>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</si>
  <si>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</si>
  <si>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</si>
  <si>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</si>
  <si>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</si>
  <si>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</si>
  <si>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</si>
  <si>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</si>
  <si>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</si>
  <si>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</si>
  <si>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</si>
  <si>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</si>
  <si>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</si>
  <si>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</si>
  <si>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</si>
  <si>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</si>
  <si>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</si>
  <si>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</si>
  <si>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</si>
  <si>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</si>
  <si>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</si>
  <si>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</si>
  <si>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</si>
  <si>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</si>
  <si>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</si>
  <si>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</si>
  <si>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</si>
  <si>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</si>
  <si>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</si>
  <si>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</si>
  <si>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</si>
  <si>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</si>
  <si>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</si>
  <si>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</si>
  <si>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</si>
  <si>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</si>
  <si>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</si>
  <si>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</si>
  <si>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</si>
  <si>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</si>
  <si>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</si>
  <si>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</si>
  <si>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</si>
  <si>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</si>
  <si>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</si>
  <si>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</si>
  <si>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</si>
  <si>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</si>
  <si>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</si>
  <si>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</si>
  <si>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</si>
  <si>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</si>
  <si>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</si>
  <si>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</si>
  <si>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</si>
  <si>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</si>
  <si>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</si>
  <si>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</si>
  <si>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</si>
  <si>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</si>
  <si>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</si>
  <si>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</si>
  <si>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</si>
  <si>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</si>
  <si>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</si>
  <si>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</si>
  <si>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</si>
  <si>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</si>
  <si>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</si>
  <si>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</si>
  <si>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</si>
  <si>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</si>
  <si>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</si>
  <si>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</si>
  <si>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</si>
  <si>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</si>
  <si>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</si>
  <si>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</si>
  <si>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</si>
  <si>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</si>
  <si>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</si>
  <si>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</si>
  <si>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</si>
  <si>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</si>
  <si>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</si>
  <si>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</si>
  <si>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</si>
  <si>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</si>
  <si>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</si>
  <si>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</si>
  <si>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</si>
  <si>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</si>
  <si>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</si>
  <si>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</si>
  <si>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</si>
  <si>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</si>
  <si>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</si>
  <si>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</si>
  <si>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</si>
  <si>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</si>
  <si>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</si>
  <si>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</si>
  <si>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</si>
  <si>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</si>
  <si>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</si>
  <si>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</si>
  <si>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</si>
  <si>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</si>
  <si>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</si>
  <si>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</si>
  <si>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</si>
  <si>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</si>
  <si>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</si>
  <si>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</si>
  <si>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</si>
  <si>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</si>
  <si>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</si>
  <si>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</si>
  <si>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</si>
  <si>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</si>
  <si>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</si>
  <si>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</si>
  <si>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</si>
  <si>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</si>
  <si>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</si>
  <si>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</si>
  <si>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</si>
  <si>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</si>
  <si>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</si>
  <si>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</si>
  <si>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</si>
  <si>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</si>
  <si>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</si>
  <si>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</si>
  <si>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</si>
  <si>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</si>
  <si>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</si>
  <si>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</si>
  <si>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</si>
  <si>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</si>
  <si>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</si>
  <si>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</si>
  <si>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</si>
  <si>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</si>
  <si>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</si>
  <si>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</si>
  <si>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</si>
  <si>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</si>
  <si>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</si>
  <si>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</si>
  <si>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</si>
  <si>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</si>
  <si>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</si>
  <si>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</si>
  <si>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</si>
  <si>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</si>
  <si>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</si>
  <si>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</si>
  <si>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</si>
  <si>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</si>
  <si>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</si>
  <si>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</si>
  <si>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</si>
  <si>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</si>
  <si>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</si>
  <si>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</si>
  <si>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</si>
  <si>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</si>
  <si>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</si>
  <si>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</si>
  <si>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</si>
  <si>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</si>
  <si>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</si>
  <si>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</si>
  <si>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</si>
  <si>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</si>
  <si>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</si>
  <si>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</si>
  <si>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</si>
  <si>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</si>
  <si>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</si>
  <si>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</si>
  <si>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</si>
  <si>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</si>
  <si>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</si>
  <si>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</si>
  <si>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</si>
  <si>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</si>
  <si>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</si>
  <si>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</si>
  <si>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</si>
  <si>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</si>
  <si>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</si>
  <si>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</si>
  <si>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</si>
  <si>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</si>
  <si>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</si>
  <si>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</si>
  <si>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</si>
  <si>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</si>
  <si>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</si>
  <si>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</si>
  <si>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</si>
  <si>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</si>
  <si>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</si>
  <si>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</si>
  <si>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</si>
  <si>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</si>
  <si>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</si>
  <si>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</si>
  <si>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</si>
  <si>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</si>
  <si>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</si>
  <si>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</si>
  <si>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</si>
  <si>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</si>
  <si>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</si>
  <si>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</si>
  <si>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</si>
  <si>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</si>
  <si>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</si>
  <si>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</si>
  <si>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</si>
  <si>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</si>
  <si>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</si>
  <si>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</si>
  <si>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</si>
  <si>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</si>
  <si>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</si>
  <si>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</si>
  <si>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</si>
  <si>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</si>
  <si>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</si>
  <si>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</si>
  <si>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</si>
  <si>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</si>
  <si>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</si>
  <si>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</si>
  <si>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</si>
  <si>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</si>
  <si>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</si>
  <si>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</si>
  <si>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</si>
  <si>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</si>
  <si>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</si>
  <si>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</si>
  <si>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</si>
  <si>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</si>
  <si>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</si>
  <si>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</si>
  <si>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</si>
  <si>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</si>
  <si>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</si>
  <si>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</si>
  <si>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</si>
  <si>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</si>
  <si>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</si>
  <si>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</si>
  <si>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</si>
  <si>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</si>
  <si>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</si>
  <si>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</si>
  <si>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</si>
  <si>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</si>
  <si>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</si>
  <si>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</si>
  <si>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</si>
  <si>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</si>
  <si>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</si>
  <si>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</si>
  <si>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</si>
  <si>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</si>
  <si>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</si>
  <si>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</si>
  <si>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</si>
  <si>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</si>
  <si>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</si>
  <si>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</si>
  <si>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</si>
  <si>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</si>
  <si>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</si>
  <si>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</si>
  <si>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</si>
  <si>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</si>
  <si>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</si>
  <si>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</si>
  <si>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</si>
  <si>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</si>
  <si>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</si>
  <si>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</si>
  <si>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</si>
  <si>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</si>
  <si>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</si>
  <si>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</si>
  <si>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</si>
  <si>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</si>
  <si>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</si>
  <si>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</si>
  <si>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</si>
  <si>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</si>
  <si>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</si>
  <si>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</si>
  <si>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</si>
  <si>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</si>
  <si>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</si>
  <si>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</si>
  <si>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</si>
  <si>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</si>
  <si>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</si>
  <si>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</si>
  <si>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</si>
  <si>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</si>
  <si>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</si>
  <si>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</si>
  <si>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</si>
  <si>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</si>
  <si>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</si>
  <si>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</si>
  <si>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</si>
  <si>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</si>
  <si>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</si>
  <si>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</si>
  <si>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</si>
  <si>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</si>
  <si>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</si>
  <si>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</si>
  <si>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</si>
  <si>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</si>
  <si>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</si>
  <si>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</si>
  <si>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</si>
  <si>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</si>
  <si>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</si>
  <si>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</si>
  <si>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</si>
  <si>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</si>
  <si>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</si>
  <si>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</si>
  <si>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</si>
  <si>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</si>
  <si>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</si>
  <si>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</si>
  <si>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</si>
  <si>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</si>
  <si>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</si>
  <si>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</si>
  <si>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</si>
  <si>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</si>
  <si>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</si>
  <si>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</si>
  <si>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</si>
  <si>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</si>
  <si>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</si>
  <si>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</si>
  <si>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</si>
  <si>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</si>
  <si>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</si>
  <si>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</si>
  <si>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</si>
  <si>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</si>
  <si>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</si>
  <si>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</si>
  <si>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</si>
  <si>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</si>
  <si>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</si>
  <si>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</si>
  <si>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</si>
  <si>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</si>
  <si>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</si>
  <si>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</si>
  <si>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</si>
  <si>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</si>
  <si>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</si>
  <si>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</si>
  <si>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</si>
  <si>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</si>
  <si>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</si>
  <si>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</si>
  <si>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</si>
  <si>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</si>
  <si>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</si>
  <si>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</si>
  <si>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</si>
  <si>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</si>
  <si>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</si>
  <si>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</si>
  <si>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</si>
  <si>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</si>
  <si>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</si>
  <si>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</si>
  <si>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</si>
  <si>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</si>
  <si>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</si>
  <si>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</si>
  <si>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</si>
  <si>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</si>
  <si>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</si>
  <si>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</si>
  <si>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</si>
  <si>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</si>
  <si>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</si>
  <si>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</si>
  <si>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</si>
  <si>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</si>
  <si>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</si>
  <si>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</si>
  <si>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</si>
  <si>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</si>
  <si>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</si>
  <si>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</si>
  <si>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</si>
  <si>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</si>
  <si>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</si>
  <si>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</si>
  <si>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</si>
  <si>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</si>
  <si>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</si>
  <si>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</si>
  <si>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</si>
  <si>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</si>
  <si>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</si>
  <si>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</si>
  <si>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</si>
  <si>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</si>
  <si>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</si>
  <si>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</si>
  <si>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</si>
  <si>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</si>
  <si>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</si>
  <si>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</si>
  <si>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</si>
  <si>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</si>
  <si>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</si>
  <si>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</si>
  <si>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</si>
  <si>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</si>
  <si>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</si>
  <si>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</si>
  <si>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</si>
  <si>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</si>
  <si>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</si>
  <si>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</si>
  <si>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</si>
  <si>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</si>
  <si>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</si>
  <si>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</si>
  <si>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</si>
  <si>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</si>
  <si>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</si>
  <si>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</si>
  <si>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</si>
  <si>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</si>
  <si>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</si>
  <si>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</si>
  <si>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</si>
  <si>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</si>
  <si>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</si>
  <si>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</si>
  <si>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</si>
  <si>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</si>
  <si>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</si>
  <si>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</si>
  <si>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</si>
  <si>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</si>
  <si>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</si>
  <si>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</si>
  <si>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</si>
  <si>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</si>
  <si>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</si>
  <si>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</si>
  <si>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</si>
  <si>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</si>
  <si>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</si>
  <si>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</si>
  <si>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</si>
  <si>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</si>
  <si>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</si>
  <si>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</si>
  <si>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</si>
  <si>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</si>
  <si>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</si>
  <si>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</si>
  <si>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</si>
  <si>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</si>
  <si>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</si>
  <si>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</si>
  <si>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</si>
  <si>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</si>
  <si>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</si>
  <si>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</si>
  <si>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</si>
  <si>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</si>
  <si>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</si>
  <si>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</si>
  <si>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</si>
  <si>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</si>
  <si>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</si>
  <si>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</si>
  <si>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</si>
  <si>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</si>
  <si>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</si>
  <si>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</si>
  <si>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</si>
  <si>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</si>
  <si>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</si>
  <si>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</si>
  <si>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</si>
  <si>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</si>
  <si>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</si>
  <si>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</si>
  <si>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</si>
  <si>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</si>
  <si>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</si>
  <si>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</si>
  <si>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</si>
  <si>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</si>
  <si>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</si>
  <si>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</si>
  <si>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</si>
  <si>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</si>
  <si>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</si>
  <si>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</si>
  <si>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</si>
  <si>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</si>
  <si>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</si>
  <si>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</si>
  <si>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</si>
  <si>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</si>
  <si>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</si>
  <si>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</si>
  <si>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</si>
  <si>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</si>
  <si>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</si>
  <si>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</si>
  <si>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</si>
  <si>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</si>
  <si>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</si>
  <si>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</si>
  <si>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</si>
  <si>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</si>
  <si>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</si>
  <si>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</si>
  <si>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</si>
  <si>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</si>
  <si>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</si>
  <si>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</si>
  <si>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</si>
  <si>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</si>
  <si>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</si>
  <si>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</si>
  <si>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</si>
  <si>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</si>
  <si>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</si>
  <si>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</si>
  <si>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</si>
  <si>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</si>
  <si>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</si>
  <si>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</si>
  <si>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</si>
  <si>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</si>
  <si>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</si>
  <si>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</si>
  <si>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</si>
  <si>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</si>
  <si>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</si>
  <si>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</si>
  <si>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</si>
  <si>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</si>
  <si>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</si>
  <si>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</si>
  <si>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</si>
  <si>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</si>
  <si>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</si>
  <si>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</si>
  <si>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</si>
  <si>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</si>
  <si>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</si>
  <si>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</si>
  <si>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</si>
  <si>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</si>
  <si>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</si>
  <si>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</si>
  <si>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</si>
  <si>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</si>
  <si>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</si>
  <si>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</si>
  <si>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</si>
  <si>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</si>
  <si>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</si>
  <si>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</si>
  <si>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</si>
  <si>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</si>
  <si>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</si>
  <si>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</si>
  <si>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</si>
  <si>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</si>
  <si>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</si>
  <si>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</si>
  <si>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</si>
  <si>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</si>
  <si>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</si>
  <si>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</si>
  <si>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</si>
  <si>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</si>
  <si>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</si>
  <si>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</si>
  <si>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</si>
  <si>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</si>
  <si>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</si>
  <si>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</si>
  <si>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</si>
  <si>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</si>
  <si>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</si>
  <si>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</si>
  <si>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</si>
  <si>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</si>
  <si>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</si>
  <si>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</si>
  <si>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</si>
  <si>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</si>
  <si>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</si>
  <si>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</si>
  <si>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</si>
  <si>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</si>
  <si>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</si>
  <si>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</si>
  <si>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</si>
  <si>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</si>
  <si>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</si>
  <si>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</si>
  <si>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</si>
  <si>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</si>
  <si>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</si>
  <si>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</si>
  <si>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</si>
  <si>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</si>
  <si>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</si>
  <si>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</si>
  <si>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</si>
  <si>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</si>
  <si>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</si>
  <si>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</si>
  <si>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</si>
  <si>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</si>
  <si>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</si>
  <si>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</si>
  <si>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</si>
  <si>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</si>
  <si>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</si>
  <si>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</si>
  <si>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</si>
  <si>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</si>
  <si>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</si>
  <si>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</si>
  <si>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</si>
  <si>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</si>
  <si>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</si>
  <si>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</si>
  <si>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</si>
  <si>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</si>
  <si>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</si>
  <si>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</si>
  <si>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</si>
  <si>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</si>
  <si>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</si>
  <si>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</si>
  <si>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</si>
  <si>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</si>
  <si>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</si>
  <si>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</si>
  <si>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</si>
  <si>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</si>
  <si>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</si>
  <si>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</si>
  <si>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</si>
  <si>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</si>
  <si>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</si>
  <si>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</si>
  <si>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</si>
  <si>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</si>
  <si>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</si>
  <si>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</si>
  <si>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</si>
  <si>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</si>
  <si>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</si>
  <si>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</si>
  <si>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</si>
  <si>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</si>
  <si>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</si>
  <si>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</si>
  <si>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</si>
  <si>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</si>
  <si>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</si>
  <si>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</si>
  <si>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</si>
  <si>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</si>
  <si>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</si>
  <si>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</si>
  <si>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</si>
  <si>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</si>
  <si>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</si>
  <si>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</si>
  <si>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</si>
  <si>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</si>
  <si>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</si>
  <si>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</si>
  <si>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</si>
  <si>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</si>
  <si>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</si>
  <si>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</si>
  <si>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</si>
  <si>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</si>
  <si>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</si>
  <si>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</si>
  <si>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</si>
  <si>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</si>
  <si>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</si>
  <si>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</si>
  <si>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</si>
  <si>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</si>
  <si>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</si>
  <si>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</si>
  <si>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</si>
  <si>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</si>
  <si>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</si>
  <si>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</si>
  <si>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</si>
  <si>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</si>
  <si>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</si>
  <si>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</si>
  <si>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</si>
  <si>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</si>
  <si>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</si>
  <si>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</si>
  <si>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</si>
  <si>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</si>
  <si>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</si>
  <si>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</si>
  <si>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</si>
  <si>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</si>
  <si>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</si>
  <si>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</si>
  <si>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</si>
  <si>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</si>
  <si>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</si>
  <si>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</si>
  <si>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</si>
  <si>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</si>
  <si>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</si>
  <si>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</si>
  <si>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</si>
  <si>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</si>
  <si>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</si>
  <si>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</si>
  <si>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</si>
  <si>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</si>
  <si>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</si>
  <si>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</si>
  <si>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</si>
  <si>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</si>
  <si>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</si>
  <si>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</si>
  <si>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</si>
  <si>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</si>
  <si>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</si>
  <si>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</si>
  <si>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</si>
  <si>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</si>
  <si>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</si>
  <si>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</si>
  <si>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</si>
  <si>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</si>
  <si>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</si>
  <si>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</si>
  <si>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</si>
  <si>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</si>
  <si>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</si>
  <si>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</si>
  <si>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</si>
  <si>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</si>
  <si>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</si>
  <si>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</si>
  <si>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</si>
  <si>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</si>
  <si>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</si>
  <si>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</si>
  <si>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</si>
  <si>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</si>
  <si>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</si>
  <si>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</si>
  <si>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</si>
  <si>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</si>
  <si>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</si>
  <si>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</si>
  <si>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</si>
  <si>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</si>
  <si>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</si>
  <si>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</si>
  <si>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</si>
  <si>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</si>
  <si>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</si>
  <si>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</si>
  <si>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</si>
  <si>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</si>
  <si>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</si>
  <si>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</si>
  <si>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</si>
  <si>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</si>
  <si>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</si>
  <si>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</si>
  <si>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</si>
  <si>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</si>
  <si>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</si>
  <si>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</si>
  <si>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</si>
  <si>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</si>
  <si>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</si>
  <si>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</si>
  <si>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</si>
  <si>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</si>
  <si>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</si>
  <si>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</si>
  <si>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</si>
  <si>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</si>
  <si>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</si>
  <si>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</si>
  <si>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</si>
  <si>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</si>
  <si>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</si>
  <si>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</si>
  <si>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</si>
  <si>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</si>
  <si>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</si>
  <si>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</si>
  <si>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</si>
  <si>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</si>
  <si>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</si>
  <si>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</si>
  <si>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</si>
  <si>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</si>
  <si>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</si>
  <si>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</si>
  <si>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</si>
  <si>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</si>
  <si>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</si>
  <si>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</si>
  <si>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</si>
  <si>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</si>
  <si>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</si>
  <si>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</si>
  <si>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</si>
  <si>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</si>
  <si>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</si>
  <si>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</si>
  <si>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</si>
  <si>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</si>
  <si>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</si>
  <si>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</si>
  <si>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</si>
  <si>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</si>
  <si>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</si>
  <si>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</si>
  <si>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</si>
  <si>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</si>
  <si>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</si>
  <si>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</si>
  <si>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</si>
  <si>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</si>
  <si>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</si>
  <si>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</si>
  <si>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</si>
  <si>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</si>
  <si>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</si>
  <si>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</si>
  <si>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</si>
  <si>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</si>
  <si>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</si>
  <si>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</si>
  <si>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</si>
  <si>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</si>
  <si>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</si>
  <si>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</si>
  <si>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</si>
  <si>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</si>
  <si>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</si>
  <si>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</si>
  <si>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</si>
  <si>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</si>
  <si>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</si>
  <si>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</si>
  <si>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</si>
  <si>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</si>
  <si>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</si>
  <si>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</si>
  <si>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</si>
  <si>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</si>
  <si>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</si>
  <si>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</si>
  <si>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</si>
  <si>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</si>
  <si>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</si>
  <si>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</si>
  <si>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</si>
  <si>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</si>
  <si>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</si>
  <si>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</si>
  <si>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</si>
  <si>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</si>
  <si>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</si>
  <si>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</si>
  <si>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</si>
  <si>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</si>
  <si>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</si>
  <si>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</si>
  <si>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</si>
  <si>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</si>
  <si>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</si>
  <si>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</si>
  <si>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</si>
  <si>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</si>
  <si>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</si>
  <si>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</si>
  <si>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</si>
  <si>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</si>
  <si>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</si>
  <si>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</si>
  <si>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</si>
  <si>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</si>
  <si>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</si>
  <si>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</si>
  <si>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</si>
  <si>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</si>
  <si>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</si>
  <si>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</si>
  <si>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</si>
  <si>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</si>
  <si>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</si>
  <si>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</si>
  <si>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</si>
  <si>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</si>
  <si>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</si>
  <si>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</si>
  <si>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</si>
  <si>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</si>
  <si>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</si>
  <si>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</si>
  <si>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</si>
  <si>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</si>
  <si>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</si>
  <si>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</si>
  <si>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</si>
  <si>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</si>
  <si>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</si>
  <si>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</si>
  <si>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</si>
  <si>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</si>
  <si>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</si>
  <si>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</si>
  <si>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</si>
  <si>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</si>
  <si>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</si>
  <si>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</si>
  <si>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</si>
  <si>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</si>
  <si>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</si>
  <si>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</si>
  <si>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</si>
  <si>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</si>
  <si>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</si>
  <si>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</si>
  <si>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</si>
  <si>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</si>
  <si>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</si>
  <si>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</si>
  <si>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</si>
  <si>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</si>
  <si>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</si>
  <si>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</si>
  <si>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</si>
  <si>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</si>
  <si>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</si>
  <si>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</si>
  <si>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</si>
  <si>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</si>
  <si>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</si>
  <si>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</si>
  <si>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</si>
  <si>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</si>
  <si>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</si>
  <si>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</si>
  <si>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</si>
  <si>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</si>
  <si>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</si>
  <si>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</si>
  <si>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</si>
  <si>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</si>
  <si>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</si>
  <si>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</si>
  <si>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</si>
  <si>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</si>
  <si>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</si>
  <si>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</si>
  <si>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</si>
  <si>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</si>
  <si>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</si>
  <si>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</si>
  <si>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</si>
  <si>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</si>
  <si>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</si>
  <si>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</si>
  <si>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</si>
  <si>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</si>
  <si>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</si>
  <si>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</si>
  <si>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</si>
  <si>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</si>
  <si>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</si>
  <si>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</si>
  <si>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</si>
  <si>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</si>
  <si>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</si>
  <si>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</si>
  <si>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</si>
  <si>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</si>
  <si>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</si>
  <si>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</si>
  <si>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</si>
  <si>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</si>
  <si>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</si>
  <si>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</si>
  <si>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</si>
  <si>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</si>
  <si>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</si>
  <si>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</si>
  <si>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</si>
  <si>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</si>
  <si>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</si>
  <si>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</si>
  <si>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</si>
  <si>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</si>
  <si>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</si>
  <si>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</si>
  <si>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</si>
  <si>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</si>
  <si>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</si>
  <si>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</si>
  <si>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</si>
  <si>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</si>
  <si>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</si>
  <si>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</si>
  <si>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</si>
  <si>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</si>
  <si>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</si>
  <si>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</si>
  <si>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</si>
  <si>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</si>
  <si>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</si>
  <si>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</si>
  <si>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</si>
  <si>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</si>
  <si>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</si>
  <si>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</si>
  <si>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</si>
  <si>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</si>
  <si>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</si>
  <si>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</si>
  <si>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</si>
  <si>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</si>
  <si>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</si>
  <si>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</si>
  <si>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</si>
  <si>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</si>
  <si>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</si>
  <si>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</si>
  <si>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</si>
  <si>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</si>
  <si>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</si>
  <si>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</si>
  <si>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</si>
  <si>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</si>
  <si>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</si>
  <si>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</si>
  <si>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</si>
  <si>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</si>
  <si>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</si>
  <si>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</si>
  <si>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</si>
  <si>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</si>
  <si>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</si>
  <si>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</si>
  <si>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</si>
  <si>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</si>
  <si>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</si>
  <si>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</si>
  <si>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</si>
  <si>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</si>
  <si>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</si>
  <si>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</si>
  <si>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</si>
  <si>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</si>
  <si>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</si>
  <si>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</si>
  <si>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</si>
  <si>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</si>
  <si>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</si>
  <si>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</si>
  <si>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</si>
  <si>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</si>
  <si>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</si>
  <si>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</si>
  <si>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</si>
  <si>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</si>
  <si>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</si>
  <si>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</si>
  <si>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</si>
  <si>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</si>
  <si>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</si>
  <si>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</si>
  <si>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</si>
  <si>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</si>
  <si>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</si>
  <si>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</si>
  <si>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</si>
  <si>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</si>
  <si>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</si>
  <si>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</si>
  <si>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</si>
  <si>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</si>
  <si>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</si>
  <si>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</si>
  <si>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</si>
  <si>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</si>
  <si>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</si>
  <si>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</si>
  <si>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</si>
  <si>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</si>
  <si>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</si>
  <si>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</si>
  <si>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</si>
  <si>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</si>
  <si>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</si>
  <si>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</si>
  <si>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</si>
  <si>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</si>
  <si>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</si>
  <si>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</si>
  <si>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</si>
  <si>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</si>
  <si>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</si>
  <si>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</si>
  <si>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</si>
  <si>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</si>
  <si>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</si>
  <si>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</si>
  <si>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</si>
  <si>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</si>
  <si>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</si>
  <si>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</si>
  <si>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</si>
  <si>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</si>
  <si>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</si>
  <si>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</si>
  <si>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</si>
  <si>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</si>
  <si>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</si>
  <si>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</si>
  <si>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</si>
  <si>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</si>
  <si>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</si>
  <si>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</si>
  <si>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</si>
  <si>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</si>
  <si>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</si>
  <si>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</si>
  <si>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</si>
  <si>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</si>
  <si>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</si>
  <si>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</si>
  <si>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</si>
  <si>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</si>
  <si>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</si>
  <si>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</si>
  <si>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</si>
  <si>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</si>
  <si>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</si>
  <si>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</si>
  <si>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</si>
  <si>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</si>
  <si>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</si>
  <si>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</si>
  <si>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</si>
  <si>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</si>
  <si>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</si>
  <si>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</si>
  <si>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</si>
  <si>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</si>
  <si>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</si>
  <si>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</si>
  <si>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</si>
  <si>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</si>
  <si>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</si>
  <si>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</si>
  <si>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</si>
  <si>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</si>
  <si>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</si>
  <si>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</si>
  <si>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</si>
  <si>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</si>
  <si>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</si>
  <si>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</si>
  <si>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</si>
  <si>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</si>
  <si>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</si>
  <si>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</si>
  <si>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</si>
  <si>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</si>
  <si>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</si>
  <si>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</si>
  <si>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</si>
  <si>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</si>
  <si>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</si>
  <si>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</si>
  <si>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</si>
  <si>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</si>
  <si>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</si>
  <si>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</si>
  <si>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</si>
  <si>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</si>
  <si>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</si>
  <si>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</si>
  <si>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</si>
  <si>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</si>
  <si>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</si>
  <si>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</si>
  <si>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</si>
  <si>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</si>
  <si>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</si>
  <si>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</si>
  <si>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</si>
  <si>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</si>
  <si>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</si>
  <si>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</si>
  <si>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</si>
  <si>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</si>
  <si>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</si>
  <si>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</si>
  <si>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</si>
  <si>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</si>
  <si>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</si>
  <si>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</si>
  <si>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</si>
  <si>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</si>
  <si>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</si>
  <si>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</si>
  <si>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</si>
  <si>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</si>
  <si>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</si>
  <si>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</si>
  <si>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</si>
  <si>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</si>
  <si>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</si>
  <si>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</si>
  <si>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</si>
  <si>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</si>
  <si>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</si>
  <si>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</si>
  <si>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</si>
  <si>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</si>
  <si>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</si>
  <si>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</si>
  <si>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</si>
  <si>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</si>
  <si>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</si>
  <si>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</si>
  <si>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</si>
  <si>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</si>
  <si>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</si>
  <si>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</si>
  <si>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</si>
  <si>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</si>
  <si>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</si>
  <si>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</si>
  <si>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</si>
  <si>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</si>
  <si>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</si>
  <si>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</si>
  <si>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</si>
  <si>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</si>
  <si>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</si>
  <si>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</si>
  <si>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</si>
  <si>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</si>
  <si>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</si>
  <si>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</si>
  <si>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</si>
  <si>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</si>
  <si>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</si>
  <si>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</si>
  <si>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</si>
  <si>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</si>
  <si>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</si>
  <si>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</si>
  <si>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</si>
  <si>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</si>
  <si>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</si>
  <si>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</si>
  <si>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</si>
  <si>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</si>
  <si>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</si>
  <si>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</si>
  <si>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</si>
  <si>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</si>
  <si>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</si>
  <si>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</si>
  <si>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</si>
  <si>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</si>
  <si>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</si>
  <si>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</si>
  <si>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</si>
  <si>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</si>
  <si>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</si>
  <si>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</si>
  <si>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</si>
  <si>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</si>
  <si>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</si>
  <si>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</si>
  <si>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</si>
  <si>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</si>
  <si>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</si>
  <si>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</si>
  <si>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</si>
  <si>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</si>
  <si>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</si>
  <si>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</si>
  <si>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</si>
  <si>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</si>
  <si>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</si>
  <si>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</si>
  <si>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</si>
  <si>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</si>
  <si>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</si>
  <si>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</si>
  <si>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</si>
  <si>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</si>
  <si>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</si>
  <si>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</si>
  <si>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</si>
  <si>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</si>
  <si>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</si>
  <si>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</si>
  <si>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</si>
  <si>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</si>
  <si>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</si>
  <si>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</si>
  <si>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</si>
  <si>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</si>
  <si>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</si>
  <si>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</si>
  <si>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</si>
  <si>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</si>
  <si>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</si>
  <si>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</si>
  <si>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</si>
  <si>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</si>
  <si>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</si>
  <si>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</si>
  <si>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</si>
  <si>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</si>
  <si>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</si>
  <si>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</si>
  <si>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</si>
  <si>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</si>
  <si>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</si>
  <si>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</si>
  <si>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</si>
  <si>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</si>
  <si>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</si>
  <si>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</si>
  <si>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</si>
  <si>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</si>
  <si>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</si>
  <si>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</si>
  <si>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</si>
  <si>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</si>
  <si>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</si>
  <si>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</si>
  <si>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</si>
  <si>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</si>
  <si>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</si>
  <si>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</si>
  <si>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</si>
  <si>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</si>
  <si>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</si>
  <si>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</si>
  <si>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</si>
  <si>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</si>
  <si>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</si>
  <si>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</si>
  <si>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</si>
  <si>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</si>
  <si>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</si>
  <si>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</si>
  <si>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</si>
  <si>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</si>
  <si>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</si>
  <si>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</si>
  <si>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</si>
  <si>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</si>
  <si>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</si>
  <si>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</si>
  <si>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</si>
  <si>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</si>
  <si>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</si>
  <si>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</si>
  <si>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</si>
  <si>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</si>
  <si>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</si>
  <si>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</si>
  <si>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</si>
  <si>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</si>
  <si>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</si>
  <si>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</si>
  <si>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</si>
  <si>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</si>
  <si>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</si>
  <si>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</si>
  <si>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</si>
  <si>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</si>
  <si>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</si>
  <si>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</si>
  <si>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</si>
  <si>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</si>
  <si>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</si>
  <si>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</si>
  <si>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</si>
  <si>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</si>
  <si>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</si>
  <si>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</si>
  <si>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</si>
  <si>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</si>
  <si>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</si>
  <si>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</si>
  <si>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</si>
  <si>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</si>
  <si>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</si>
  <si>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</si>
  <si>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</si>
  <si>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</si>
  <si>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</si>
  <si>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</si>
  <si>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</si>
  <si>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</si>
  <si>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</si>
  <si>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</si>
  <si>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</si>
  <si>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</si>
  <si>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</si>
  <si>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</si>
  <si>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</si>
  <si>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</si>
  <si>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</si>
  <si>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</si>
  <si>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</si>
  <si>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</si>
  <si>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</si>
  <si>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</si>
  <si>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</si>
  <si>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</si>
  <si>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</si>
  <si>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</si>
  <si>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</si>
  <si>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</si>
  <si>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</si>
  <si>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</si>
  <si>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</si>
  <si>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</si>
  <si>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</si>
  <si>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</si>
  <si>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</si>
  <si>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</si>
  <si>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</si>
  <si>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</si>
  <si>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</si>
  <si>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</si>
  <si>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</si>
  <si>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</si>
  <si>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</si>
  <si>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</si>
  <si>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</si>
  <si>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</si>
  <si>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</si>
  <si>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</si>
  <si>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</si>
  <si>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</si>
  <si>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</si>
  <si>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</si>
  <si>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</si>
  <si>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</si>
  <si>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</si>
  <si>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</si>
  <si>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</si>
  <si>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</si>
  <si>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</si>
  <si>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</si>
  <si>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</si>
  <si>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</si>
  <si>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</si>
  <si>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</si>
  <si>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</si>
  <si>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</si>
  <si>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</si>
  <si>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</si>
  <si>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</si>
  <si>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</si>
  <si>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</si>
  <si>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</si>
  <si>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</si>
  <si>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</si>
  <si>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</si>
  <si>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</si>
  <si>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</si>
  <si>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</si>
  <si>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</si>
  <si>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</si>
  <si>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</si>
  <si>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</si>
  <si>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</si>
  <si>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</si>
  <si>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</si>
  <si>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</si>
  <si>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</si>
  <si>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</si>
  <si>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</si>
  <si>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</si>
  <si>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</si>
  <si>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</si>
  <si>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</si>
  <si>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</si>
  <si>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</si>
  <si>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</si>
  <si>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</si>
  <si>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</si>
  <si>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</si>
  <si>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</si>
  <si>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</si>
  <si>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</si>
  <si>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</si>
  <si>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</si>
  <si>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</si>
  <si>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</si>
  <si>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</si>
  <si>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</si>
  <si>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</si>
  <si>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</si>
  <si>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</si>
  <si>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</si>
  <si>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</si>
  <si>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</si>
  <si>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</si>
  <si>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</si>
  <si>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</si>
  <si>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</si>
  <si>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</si>
  <si>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</si>
  <si>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</si>
  <si>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</si>
  <si>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</si>
  <si>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</si>
  <si>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</si>
  <si>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</si>
  <si>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</si>
  <si>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</si>
  <si>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</si>
  <si>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</si>
  <si>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</si>
  <si>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</si>
  <si>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</si>
  <si>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</si>
  <si>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</si>
  <si>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</si>
  <si>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</si>
  <si>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</si>
  <si>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</si>
  <si>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</si>
  <si>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</si>
  <si>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</si>
  <si>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</si>
  <si>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</si>
  <si>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</si>
  <si>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</si>
  <si>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</si>
  <si>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</si>
  <si>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</si>
  <si>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</si>
  <si>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</si>
  <si>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</si>
  <si>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</si>
  <si>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</si>
  <si>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</si>
  <si>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</si>
  <si>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</si>
  <si>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</si>
  <si>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</si>
  <si>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</si>
  <si>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</si>
  <si>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</si>
  <si>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</si>
  <si>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</si>
  <si>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</si>
  <si>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</si>
  <si>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</si>
  <si>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</si>
  <si>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</si>
  <si>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</si>
  <si>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</si>
  <si>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</si>
  <si>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</si>
  <si>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</si>
  <si>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</si>
  <si>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</si>
  <si>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</si>
  <si>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</si>
  <si>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</si>
  <si>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</si>
  <si>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</si>
  <si>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</si>
  <si>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</si>
  <si>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</si>
  <si>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</si>
  <si>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</si>
  <si>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</si>
  <si>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</si>
  <si>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</si>
  <si>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</si>
  <si>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</si>
  <si>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</si>
  <si>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</si>
  <si>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</si>
  <si>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</si>
  <si>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</si>
  <si>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</si>
  <si>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</si>
  <si>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</si>
  <si>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</si>
  <si>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</si>
  <si>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</si>
  <si>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</si>
  <si>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</si>
  <si>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</si>
  <si>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</si>
  <si>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</si>
  <si>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</si>
  <si>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</si>
  <si>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</si>
  <si>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</si>
  <si>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</si>
  <si>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</si>
  <si>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</si>
  <si>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</si>
  <si>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</si>
  <si>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</si>
  <si>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</si>
  <si>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</si>
  <si>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</si>
  <si>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</si>
  <si>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</si>
  <si>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</si>
  <si>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</si>
  <si>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</si>
  <si>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</si>
  <si>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</si>
  <si>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</si>
  <si>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</si>
  <si>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</si>
  <si>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</si>
  <si>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</si>
  <si>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</si>
  <si>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</si>
  <si>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</si>
  <si>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</si>
  <si>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</si>
  <si>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</si>
  <si>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</si>
  <si>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</si>
  <si>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</si>
  <si>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</si>
  <si>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</si>
  <si>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</si>
  <si>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</si>
  <si>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</si>
  <si>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</si>
  <si>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</si>
  <si>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</si>
  <si>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</si>
  <si>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</si>
  <si>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</si>
  <si>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</si>
  <si>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</si>
  <si>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</si>
  <si>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</si>
  <si>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</si>
  <si>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</si>
  <si>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</si>
  <si>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</si>
  <si>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</si>
  <si>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</si>
  <si>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</si>
  <si>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</si>
  <si>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</si>
  <si>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</si>
  <si>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</si>
  <si>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</si>
  <si>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</si>
  <si>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</si>
  <si>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</si>
  <si>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</si>
  <si>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</si>
  <si>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</si>
  <si>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</si>
  <si>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</si>
  <si>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</si>
  <si>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</si>
  <si>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</si>
  <si>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</si>
  <si>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</si>
  <si>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</si>
  <si>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</si>
  <si>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</si>
  <si>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</si>
  <si>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</si>
  <si>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</si>
  <si>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</si>
  <si>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</si>
  <si>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</si>
  <si>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</si>
  <si>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</si>
  <si>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</si>
  <si>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</si>
  <si>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</si>
  <si>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</si>
  <si>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</si>
  <si>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</si>
  <si>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</si>
  <si>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</si>
  <si>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</si>
  <si>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</si>
  <si>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</si>
  <si>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</si>
  <si>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</si>
  <si>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</si>
  <si>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</si>
  <si>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</si>
  <si>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</si>
  <si>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</si>
  <si>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</si>
  <si>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</si>
  <si>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</si>
  <si>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</si>
  <si>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</si>
  <si>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</si>
  <si>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</si>
  <si>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</si>
  <si>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</si>
  <si>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</si>
  <si>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</si>
  <si>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</si>
  <si>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</si>
  <si>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</si>
  <si>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</si>
  <si>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</si>
  <si>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</si>
  <si>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</si>
  <si>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</si>
  <si>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</si>
  <si>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</si>
  <si>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</si>
  <si>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</si>
  <si>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</si>
  <si>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</si>
  <si>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</si>
  <si>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</si>
  <si>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</si>
  <si>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</si>
  <si>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</si>
  <si>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</si>
  <si>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</si>
  <si>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</si>
  <si>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</si>
  <si>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</si>
  <si>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</si>
  <si>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</si>
  <si>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</si>
  <si>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</si>
  <si>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</si>
  <si>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</si>
  <si>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</si>
  <si>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</si>
  <si>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</si>
  <si>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</si>
  <si>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</si>
  <si>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</si>
  <si>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</si>
  <si>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</si>
  <si>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</si>
  <si>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</si>
  <si>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</si>
  <si>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</si>
  <si>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</si>
  <si>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</si>
  <si>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</si>
  <si>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</si>
  <si>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</si>
  <si>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</si>
  <si>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</si>
  <si>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</si>
  <si>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</si>
  <si>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</si>
  <si>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</si>
  <si>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</si>
  <si>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</si>
  <si>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</si>
  <si>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</si>
  <si>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</si>
  <si>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</si>
  <si>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</si>
  <si>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</si>
  <si>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</si>
  <si>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</si>
  <si>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</si>
  <si>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</si>
  <si>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</si>
  <si>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</si>
  <si>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</si>
  <si>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</si>
  <si>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</si>
  <si>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</si>
  <si>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</si>
  <si>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</si>
  <si>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</si>
  <si>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</si>
  <si>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</si>
  <si>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</si>
  <si>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</si>
  <si>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</si>
  <si>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</si>
  <si>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</si>
  <si>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</si>
  <si>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</si>
  <si>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</si>
  <si>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</si>
  <si>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</si>
  <si>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</si>
  <si>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</si>
  <si>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</si>
  <si>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</si>
  <si>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</si>
  <si>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</si>
  <si>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</si>
  <si>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</si>
  <si>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</si>
  <si>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</si>
  <si>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</si>
  <si>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</si>
  <si>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</si>
  <si>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</si>
  <si>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</si>
  <si>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</si>
  <si>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</si>
  <si>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</si>
  <si>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</si>
  <si>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</si>
  <si>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</si>
  <si>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</si>
  <si>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</si>
  <si>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</si>
  <si>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</si>
  <si>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</si>
  <si>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</si>
  <si>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</si>
  <si>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</si>
  <si>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</si>
  <si>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</si>
  <si>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</si>
  <si>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</si>
  <si>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</si>
  <si>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</si>
  <si>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</si>
  <si>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</si>
  <si>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</si>
  <si>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</si>
  <si>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</si>
  <si>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</si>
  <si>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</si>
  <si>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</si>
  <si>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</si>
  <si>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</si>
  <si>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</si>
  <si>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</si>
  <si>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</si>
  <si>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</si>
  <si>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</si>
  <si>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</si>
  <si>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</si>
  <si>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</si>
  <si>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</si>
  <si>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</si>
  <si>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</si>
  <si>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</si>
  <si>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</si>
  <si>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</si>
  <si>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</si>
  <si>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</si>
  <si>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</si>
  <si>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</si>
  <si>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</si>
  <si>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</si>
  <si>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</si>
  <si>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</si>
  <si>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</si>
  <si>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</si>
  <si>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</si>
  <si>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</si>
  <si>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</si>
  <si>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</si>
  <si>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</si>
  <si>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</si>
  <si>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</si>
  <si>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</si>
  <si>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</si>
  <si>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</si>
  <si>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</si>
  <si>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</si>
  <si>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</si>
  <si>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</si>
  <si>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</si>
  <si>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</si>
  <si>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</si>
  <si>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</si>
  <si>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</si>
  <si>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</si>
  <si>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</si>
  <si>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</si>
  <si>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</si>
  <si>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</si>
  <si>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</si>
  <si>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</si>
  <si>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</si>
  <si>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</si>
  <si>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</si>
  <si>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</si>
  <si>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</si>
  <si>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</si>
  <si>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</si>
  <si>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</si>
  <si>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</si>
  <si>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</si>
  <si>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</si>
  <si>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</si>
  <si>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</si>
  <si>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</si>
  <si>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</si>
  <si>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</si>
  <si>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</si>
  <si>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</si>
  <si>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</si>
  <si>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</si>
  <si>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</si>
  <si>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</si>
  <si>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</si>
  <si>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</si>
  <si>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</si>
  <si>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</si>
  <si>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</si>
  <si>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</si>
  <si>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</si>
  <si>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</si>
  <si>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</si>
  <si>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</si>
  <si>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</si>
  <si>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</si>
  <si>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</si>
  <si>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</si>
  <si>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</si>
  <si>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</si>
  <si>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</si>
  <si>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</si>
  <si>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</si>
  <si>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</si>
  <si>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</si>
  <si>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</si>
  <si>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</si>
  <si>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</si>
  <si>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</si>
  <si>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</si>
  <si>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</si>
  <si>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</si>
  <si>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</si>
  <si>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</si>
  <si>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</si>
  <si>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</si>
  <si>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</si>
  <si>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</si>
  <si>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</si>
  <si>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</si>
  <si>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</si>
  <si>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</si>
  <si>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</si>
  <si>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</si>
  <si>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</si>
  <si>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</si>
  <si>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</si>
  <si>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</si>
  <si>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</si>
  <si>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</si>
  <si>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</si>
  <si>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</si>
  <si>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</si>
  <si>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</si>
  <si>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</si>
  <si>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</si>
  <si>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</si>
  <si>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</si>
  <si>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</si>
  <si>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</si>
  <si>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</si>
  <si>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</si>
  <si>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</si>
  <si>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</si>
  <si>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</si>
  <si>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</si>
  <si>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</si>
  <si>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</si>
  <si>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</si>
  <si>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</si>
  <si>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</si>
  <si>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</si>
  <si>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</si>
  <si>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</si>
  <si>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</si>
  <si>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</si>
  <si>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</si>
  <si>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</si>
  <si>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</si>
  <si>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</si>
  <si>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</si>
  <si>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</si>
  <si>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</si>
  <si>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</si>
  <si>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</si>
  <si>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</si>
  <si>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</si>
  <si>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</si>
  <si>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</si>
  <si>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</si>
  <si>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</si>
  <si>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</si>
  <si>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</si>
  <si>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</si>
  <si>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</si>
  <si>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</si>
  <si>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</si>
  <si>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</si>
  <si>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</si>
  <si>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</si>
  <si>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</si>
  <si>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</si>
  <si>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</si>
  <si>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</si>
  <si>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</si>
  <si>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</si>
  <si>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</si>
  <si>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</si>
  <si>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</si>
  <si>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</si>
  <si>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</si>
  <si>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</si>
  <si>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</si>
  <si>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</si>
  <si>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</si>
  <si>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</si>
  <si>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</si>
  <si>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</si>
  <si>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</si>
  <si>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</si>
  <si>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</si>
  <si>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</si>
  <si>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</si>
  <si>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</si>
  <si>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</si>
  <si>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</si>
  <si>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</si>
  <si>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</si>
  <si>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</si>
  <si>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</si>
  <si>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</si>
  <si>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</si>
  <si>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</si>
  <si>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</si>
  <si>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</si>
  <si>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</si>
  <si>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</si>
  <si>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</si>
  <si>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</si>
  <si>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</si>
  <si>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</si>
  <si>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</si>
  <si>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</si>
  <si>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</si>
  <si>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</si>
  <si>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</si>
  <si>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</si>
  <si>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</si>
  <si>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</si>
  <si>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</si>
  <si>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</si>
  <si>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</si>
  <si>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</si>
  <si>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</si>
  <si>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</si>
  <si>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</si>
  <si>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</si>
  <si>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</si>
  <si>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</si>
  <si>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</si>
  <si>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</si>
  <si>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</si>
  <si>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</si>
  <si>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</si>
  <si>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</si>
  <si>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</si>
  <si>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</si>
  <si>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</si>
  <si>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</si>
  <si>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</si>
  <si>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</si>
  <si>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</si>
  <si>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</si>
  <si>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</si>
  <si>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</si>
  <si>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</si>
  <si>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</si>
  <si>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</si>
  <si>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</si>
  <si>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</si>
  <si>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</si>
  <si>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</si>
  <si>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</si>
  <si>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</si>
  <si>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</si>
  <si>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</si>
  <si>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</si>
  <si>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</si>
  <si>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</si>
  <si>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</si>
  <si>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</si>
  <si>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</si>
  <si>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</si>
  <si>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</si>
  <si>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</si>
  <si>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</si>
  <si>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</si>
  <si>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</si>
  <si>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</si>
  <si>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</si>
  <si>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</si>
  <si>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</si>
  <si>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</si>
  <si>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</si>
  <si>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</si>
  <si>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</si>
  <si>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</si>
  <si>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</si>
  <si>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</si>
  <si>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</si>
  <si>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</si>
  <si>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</si>
  <si>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</si>
  <si>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</si>
  <si>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</si>
  <si>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</si>
  <si>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</si>
  <si>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</si>
  <si>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</si>
  <si>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</si>
  <si>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</si>
  <si>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</si>
  <si>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</si>
  <si>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</si>
  <si>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</si>
  <si>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</si>
  <si>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</si>
  <si>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</si>
  <si>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</si>
  <si>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</si>
  <si>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</si>
  <si>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</si>
  <si>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</si>
  <si>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</si>
  <si>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</si>
  <si>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</si>
  <si>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</si>
  <si>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</si>
  <si>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</si>
  <si>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</si>
  <si>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</si>
  <si>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</si>
  <si>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</si>
  <si>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</si>
  <si>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</si>
  <si>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</si>
  <si>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</si>
  <si>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</si>
  <si>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</si>
  <si>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</si>
  <si>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</si>
  <si>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</si>
  <si>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</si>
  <si>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</si>
  <si>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</si>
  <si>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</si>
  <si>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</si>
  <si>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</si>
  <si>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</si>
  <si>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</si>
  <si>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</si>
  <si>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</si>
  <si>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</si>
  <si>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</si>
  <si>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</si>
  <si>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</si>
  <si>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</si>
  <si>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</si>
  <si>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</si>
  <si>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</si>
  <si>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</si>
  <si>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</si>
  <si>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</si>
  <si>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</si>
  <si>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</si>
  <si>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</si>
  <si>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</si>
  <si>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</si>
  <si>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</si>
  <si>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</si>
  <si>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</si>
  <si>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</si>
  <si>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</si>
  <si>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</si>
  <si>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</si>
  <si>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</si>
  <si>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</si>
  <si>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</si>
  <si>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</si>
  <si>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</si>
  <si>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</si>
  <si>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</si>
  <si>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</si>
  <si>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</si>
  <si>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</si>
  <si>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</si>
  <si>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</si>
  <si>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</si>
  <si>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</si>
  <si>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</si>
  <si>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</si>
  <si>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</si>
  <si>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</si>
  <si>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</si>
  <si>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</si>
  <si>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</si>
  <si>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</si>
  <si>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</si>
  <si>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</si>
  <si>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</si>
  <si>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</si>
  <si>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</si>
  <si>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</si>
  <si>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</si>
  <si>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</si>
  <si>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</si>
  <si>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</si>
  <si>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</si>
  <si>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</si>
  <si>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</si>
  <si>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</si>
  <si>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</si>
  <si>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</si>
  <si>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</si>
  <si>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</si>
  <si>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</si>
  <si>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</si>
  <si>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</si>
  <si>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</si>
  <si>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</si>
  <si>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</si>
  <si>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</si>
  <si>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</si>
  <si>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</si>
  <si>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</si>
  <si>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</si>
  <si>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</si>
  <si>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</si>
  <si>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</si>
  <si>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</si>
  <si>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</si>
  <si>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</si>
  <si>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</si>
  <si>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</si>
  <si>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</si>
  <si>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</si>
  <si>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</si>
  <si>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</si>
  <si>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</si>
  <si>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</si>
  <si>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</si>
  <si>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</si>
  <si>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</si>
  <si>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</si>
  <si>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</si>
  <si>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</si>
  <si>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</si>
  <si>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</si>
  <si>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</si>
  <si>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</si>
  <si>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</si>
  <si>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</si>
  <si>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</si>
  <si>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</si>
  <si>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</si>
  <si>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</si>
  <si>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</si>
  <si>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</si>
  <si>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</si>
  <si>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</si>
  <si>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</si>
  <si>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</si>
  <si>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</si>
  <si>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</si>
  <si>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</si>
  <si>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</si>
  <si>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</si>
  <si>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</si>
  <si>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</si>
  <si>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</si>
  <si>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</si>
  <si>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</si>
  <si>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</si>
  <si>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</si>
  <si>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</si>
  <si>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</si>
  <si>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</si>
  <si>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</si>
  <si>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</si>
  <si>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</si>
  <si>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</si>
  <si>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</si>
  <si>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</si>
  <si>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</si>
  <si>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</si>
  <si>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</si>
  <si>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</si>
  <si>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</si>
  <si>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</si>
  <si>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</si>
  <si>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</si>
  <si>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</si>
  <si>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</si>
  <si>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</si>
  <si>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</si>
  <si>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</si>
  <si>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</si>
  <si>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</si>
  <si>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</si>
  <si>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</si>
  <si>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</si>
  <si>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</si>
  <si>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</si>
  <si>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</si>
  <si>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</si>
  <si>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</si>
  <si>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</si>
  <si>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</si>
  <si>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</si>
  <si>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</si>
  <si>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</si>
  <si>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</si>
  <si>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</si>
  <si>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</si>
  <si>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</si>
  <si>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</si>
  <si>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</si>
  <si>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</si>
  <si>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</si>
  <si>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</si>
  <si>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</si>
  <si>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</si>
  <si>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</si>
  <si>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</si>
  <si>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</si>
  <si>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</si>
  <si>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</si>
  <si>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</si>
  <si>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</si>
  <si>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</si>
  <si>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</si>
  <si>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</si>
  <si>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</si>
  <si>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</si>
  <si>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</si>
  <si>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</si>
  <si>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</si>
  <si>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</si>
  <si>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</si>
  <si>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</si>
  <si>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</si>
  <si>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</si>
  <si>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</si>
  <si>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</si>
  <si>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</si>
  <si>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</si>
  <si>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</si>
  <si>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</si>
  <si>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</si>
  <si>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</si>
  <si>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</si>
  <si>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</si>
  <si>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</si>
  <si>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</si>
  <si>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</si>
  <si>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</si>
  <si>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</si>
  <si>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</si>
  <si>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</si>
  <si>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</si>
  <si>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</si>
  <si>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</si>
  <si>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</si>
  <si>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</si>
  <si>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</si>
  <si>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</si>
  <si>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</si>
  <si>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</si>
  <si>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</si>
  <si>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</si>
  <si>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</si>
  <si>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</si>
  <si>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</si>
  <si>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</si>
  <si>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</si>
  <si>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</si>
  <si>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</si>
  <si>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</si>
  <si>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</si>
  <si>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</si>
  <si>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</si>
  <si>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</si>
  <si>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</si>
  <si>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</si>
  <si>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</si>
  <si>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</si>
  <si>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</si>
  <si>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</si>
  <si>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</si>
  <si>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</si>
  <si>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</si>
  <si>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</si>
  <si>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</si>
  <si>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</si>
  <si>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</si>
  <si>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</si>
  <si>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</si>
  <si>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</si>
  <si>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</si>
  <si>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</si>
  <si>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</si>
  <si>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</si>
  <si>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</si>
  <si>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</si>
  <si>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</si>
  <si>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</si>
  <si>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</si>
  <si>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</si>
  <si>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</si>
  <si>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</si>
  <si>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</si>
  <si>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</si>
  <si>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</si>
  <si>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</si>
  <si>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</si>
  <si>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</si>
  <si>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</si>
  <si>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</si>
  <si>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</si>
  <si>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</si>
  <si>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</si>
  <si>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</si>
  <si>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</si>
  <si>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</si>
  <si>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</si>
  <si>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</si>
  <si>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</si>
  <si>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</si>
  <si>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</si>
  <si>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</si>
  <si>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</si>
  <si>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</si>
  <si>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</si>
  <si>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</si>
  <si>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</si>
  <si>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</si>
  <si>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</si>
  <si>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</si>
  <si>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</si>
  <si>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</si>
  <si>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</si>
  <si>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</si>
  <si>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</si>
  <si>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</si>
  <si>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</si>
  <si>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</si>
  <si>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</si>
  <si>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</si>
  <si>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</si>
  <si>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</si>
  <si>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</si>
  <si>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</si>
  <si>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</si>
  <si>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</si>
  <si>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</si>
  <si>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</si>
  <si>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</si>
  <si>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</si>
  <si>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</si>
  <si>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</si>
  <si>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</si>
  <si>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</si>
  <si>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</si>
  <si>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</si>
  <si>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</si>
  <si>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</si>
  <si>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</si>
  <si>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</si>
  <si>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</si>
  <si>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</si>
  <si>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</si>
  <si>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</si>
  <si>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</si>
  <si>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</si>
  <si>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</si>
  <si>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</si>
  <si>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</si>
  <si>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</si>
  <si>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</si>
  <si>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</si>
  <si>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</si>
  <si>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</si>
  <si>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</si>
  <si>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</si>
  <si>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</si>
  <si>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</si>
  <si>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</si>
  <si>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</si>
  <si>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</si>
  <si>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</si>
  <si>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</si>
  <si>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</si>
  <si>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</si>
  <si>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</si>
  <si>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</si>
  <si>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</si>
  <si>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</si>
  <si>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</si>
  <si>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</si>
  <si>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</si>
  <si>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</si>
  <si>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</si>
  <si>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</si>
  <si>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</si>
  <si>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</si>
  <si>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</si>
  <si>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</si>
  <si>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</si>
  <si>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</si>
  <si>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</si>
  <si>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</si>
  <si>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</si>
  <si>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</si>
  <si>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</si>
  <si>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</si>
  <si>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</si>
  <si>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</si>
  <si>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</si>
  <si>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</si>
  <si>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</si>
  <si>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</si>
  <si>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</si>
  <si>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</si>
  <si>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</si>
  <si>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</si>
  <si>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</si>
  <si>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</si>
  <si>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</si>
  <si>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</si>
  <si>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</si>
  <si>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</si>
  <si>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</si>
  <si>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</si>
  <si>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</si>
  <si>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</si>
  <si>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</si>
  <si>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</si>
  <si>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</si>
  <si>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</si>
  <si>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</si>
  <si>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</si>
  <si>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</si>
  <si>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</si>
  <si>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</si>
  <si>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</si>
  <si>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</si>
  <si>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</si>
  <si>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</si>
  <si>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</si>
  <si>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</si>
  <si>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</si>
  <si>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</si>
  <si>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</si>
  <si>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</si>
  <si>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</si>
  <si>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</si>
  <si>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</si>
  <si>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</si>
  <si>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</si>
  <si>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</si>
  <si>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</si>
  <si>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</si>
  <si>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</si>
  <si>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</si>
  <si>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</si>
  <si>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</si>
  <si>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</si>
  <si>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</si>
  <si>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</si>
  <si>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</si>
  <si>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</si>
  <si>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</si>
  <si>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</si>
  <si>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</si>
  <si>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</si>
  <si>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</si>
  <si>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</si>
  <si>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</si>
  <si>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</si>
  <si>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</si>
  <si>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</si>
  <si>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</si>
  <si>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</si>
  <si>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</si>
  <si>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</si>
  <si>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</si>
  <si>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</si>
  <si>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</si>
  <si>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</si>
  <si>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</si>
  <si>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</si>
  <si>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</si>
  <si>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</si>
  <si>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</si>
  <si>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</si>
  <si>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</si>
  <si>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</si>
  <si>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</si>
  <si>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</si>
  <si>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</si>
  <si>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</si>
  <si>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</si>
  <si>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</si>
  <si>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</si>
  <si>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</si>
  <si>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</si>
  <si>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</si>
  <si>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</si>
  <si>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</si>
  <si>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</si>
  <si>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</si>
  <si>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</si>
  <si>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</si>
  <si>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</si>
  <si>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</si>
  <si>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</si>
  <si>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</si>
  <si>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</si>
  <si>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</si>
  <si>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</si>
  <si>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</si>
  <si>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</si>
  <si>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</si>
  <si>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</si>
  <si>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</si>
  <si>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</si>
  <si>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</si>
  <si>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</si>
  <si>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</si>
  <si>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</si>
  <si>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</si>
  <si>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</si>
  <si>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</si>
  <si>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</si>
  <si>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</si>
  <si>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</si>
  <si>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</si>
  <si>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</si>
  <si>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</si>
  <si>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</si>
  <si>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</si>
  <si>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</si>
  <si>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</si>
  <si>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</si>
  <si>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</si>
  <si>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</si>
  <si>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</si>
  <si>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</si>
  <si>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</si>
  <si>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</si>
  <si>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</si>
  <si>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</si>
  <si>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</si>
  <si>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</si>
  <si>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</si>
  <si>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</si>
  <si>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</si>
  <si>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</si>
  <si>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</si>
  <si>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</si>
  <si>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</si>
  <si>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</si>
  <si>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</si>
  <si>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</si>
  <si>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</si>
  <si>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</si>
  <si>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</si>
  <si>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</si>
  <si>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</si>
  <si>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</si>
  <si>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</si>
  <si>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</si>
  <si>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</si>
  <si>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</si>
  <si>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</si>
  <si>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</si>
  <si>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</si>
  <si>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</si>
  <si>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</si>
  <si>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</si>
  <si>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</si>
  <si>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</si>
  <si>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</si>
  <si>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</si>
  <si>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</si>
  <si>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</si>
  <si>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</si>
  <si>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</si>
  <si>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</si>
  <si>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</si>
  <si>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</si>
  <si>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</si>
  <si>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</si>
  <si>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</si>
  <si>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</si>
  <si>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</si>
  <si>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</si>
  <si>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</si>
  <si>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</si>
  <si>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</si>
  <si>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</si>
  <si>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</si>
  <si>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</si>
  <si>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</si>
  <si>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</si>
  <si>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</si>
  <si>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</si>
  <si>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</si>
  <si>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</si>
  <si>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</si>
  <si>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</si>
  <si>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</si>
  <si>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</si>
  <si>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</si>
  <si>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</si>
  <si>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</si>
  <si>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</si>
  <si>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</si>
  <si>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</si>
  <si>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</si>
  <si>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</si>
  <si>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</si>
  <si>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</si>
  <si>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</si>
  <si>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</si>
  <si>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</si>
  <si>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</si>
  <si>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</si>
  <si>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</si>
  <si>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</si>
  <si>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</si>
  <si>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</si>
  <si>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</si>
  <si>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</si>
  <si>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</si>
  <si>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</si>
  <si>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</si>
  <si>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</si>
  <si>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</si>
  <si>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</si>
  <si>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</si>
  <si>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</si>
  <si>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</si>
  <si>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</si>
  <si>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</si>
  <si>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</si>
  <si>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</si>
  <si>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</si>
  <si>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</si>
  <si>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</si>
  <si>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</si>
  <si>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</si>
  <si>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</si>
  <si>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</si>
  <si>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</si>
  <si>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</si>
  <si>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</si>
  <si>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</si>
  <si>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</si>
  <si>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</si>
  <si>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</si>
  <si>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</si>
  <si>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</si>
  <si>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</si>
  <si>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</si>
  <si>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</si>
  <si>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</si>
  <si>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</si>
  <si>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</si>
  <si>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</si>
  <si>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</si>
  <si>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</si>
  <si>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</si>
  <si>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</si>
  <si>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</si>
  <si>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</si>
  <si>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</si>
  <si>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</si>
  <si>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</si>
  <si>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</si>
  <si>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</si>
  <si>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</si>
  <si>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</si>
  <si>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</si>
  <si>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</si>
  <si>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</si>
  <si>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</si>
  <si>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</si>
  <si>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</si>
  <si>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</si>
  <si>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</si>
  <si>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</si>
  <si>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</si>
  <si>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</si>
  <si>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</si>
  <si>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</si>
  <si>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</si>
  <si>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</si>
  <si>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</si>
  <si>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</si>
  <si>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</si>
  <si>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</si>
  <si>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</si>
  <si>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</si>
  <si>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</si>
  <si>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</si>
  <si>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</si>
  <si>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</si>
  <si>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</si>
  <si>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</si>
  <si>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</si>
  <si>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</si>
  <si>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</si>
  <si>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</si>
  <si>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</si>
  <si>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</si>
  <si>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</si>
  <si>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</si>
  <si>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</si>
  <si>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</si>
  <si>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</si>
  <si>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</si>
  <si>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</si>
  <si>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</si>
  <si>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</si>
  <si>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</si>
  <si>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</si>
  <si>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</si>
  <si>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</si>
  <si>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</si>
  <si>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</si>
  <si>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</si>
  <si>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</si>
  <si>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</si>
  <si>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</si>
  <si>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</si>
  <si>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</si>
  <si>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</si>
  <si>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</si>
  <si>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</si>
  <si>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</si>
  <si>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</si>
  <si>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</si>
  <si>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</si>
  <si>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</si>
  <si>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</si>
  <si>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</si>
  <si>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</si>
  <si>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</si>
  <si>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</si>
  <si>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</si>
  <si>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</si>
  <si>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</si>
  <si>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</si>
  <si>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</si>
  <si>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</si>
  <si>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</si>
  <si>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</si>
  <si>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</si>
  <si>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</si>
  <si>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</si>
  <si>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</si>
  <si>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</si>
  <si>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</si>
  <si>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</si>
  <si>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</si>
  <si>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</si>
  <si>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</si>
  <si>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</si>
  <si>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</si>
  <si>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</si>
  <si>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</si>
  <si>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</si>
  <si>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</si>
  <si>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</si>
  <si>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</si>
  <si>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</si>
  <si>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</si>
  <si>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</si>
  <si>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</si>
  <si>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</si>
  <si>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</si>
  <si>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</si>
  <si>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</si>
  <si>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</si>
  <si>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</si>
  <si>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</si>
  <si>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</si>
  <si>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</si>
  <si>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</si>
  <si>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</si>
  <si>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</si>
  <si>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</si>
  <si>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</si>
  <si>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</si>
  <si>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</si>
  <si>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</si>
  <si>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</si>
  <si>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</si>
  <si>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</si>
  <si>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</si>
  <si>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</si>
  <si>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</si>
  <si>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</si>
  <si>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</si>
  <si>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</si>
  <si>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</si>
  <si>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</si>
  <si>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</si>
  <si>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</si>
  <si>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</si>
  <si>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</si>
  <si>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</si>
  <si>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</si>
  <si>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</si>
  <si>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</si>
  <si>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</si>
  <si>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</si>
  <si>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</si>
  <si>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</si>
  <si>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</si>
  <si>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</si>
  <si>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</si>
  <si>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</si>
  <si>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</si>
  <si>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</si>
  <si>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</si>
  <si>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</si>
  <si>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</si>
  <si>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</si>
  <si>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</si>
  <si>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</si>
  <si>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</si>
  <si>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</si>
  <si>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</si>
  <si>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</si>
  <si>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</si>
  <si>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</si>
  <si>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</si>
  <si>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</si>
  <si>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</si>
  <si>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</si>
  <si>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</si>
  <si>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</si>
  <si>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</si>
  <si>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</si>
  <si>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</si>
  <si>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</si>
  <si>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</si>
  <si>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</si>
  <si>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</si>
  <si>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</si>
  <si>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</si>
  <si>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</si>
  <si>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</si>
  <si>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</si>
  <si>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</si>
  <si>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</si>
  <si>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</si>
  <si>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</si>
  <si>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</si>
  <si>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</si>
  <si>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</si>
  <si>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</si>
  <si>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</si>
  <si>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</si>
  <si>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</si>
  <si>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</si>
  <si>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</si>
  <si>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</si>
  <si>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</si>
  <si>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</si>
  <si>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</si>
  <si>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</si>
  <si>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</si>
  <si>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</si>
  <si>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</si>
  <si>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</si>
  <si>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</si>
  <si>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</si>
  <si>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</si>
  <si>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</si>
  <si>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</si>
  <si>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</si>
  <si>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</si>
  <si>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</si>
  <si>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</si>
  <si>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</si>
  <si>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</si>
  <si>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</si>
  <si>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</si>
  <si>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</si>
  <si>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</si>
  <si>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</si>
  <si>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</si>
  <si>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</si>
  <si>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</si>
  <si>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</si>
  <si>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</si>
  <si>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</si>
  <si>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</si>
  <si>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</si>
  <si>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</si>
  <si>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</si>
  <si>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</si>
  <si>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</si>
  <si>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</si>
  <si>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</si>
  <si>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</si>
  <si>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</si>
  <si>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</si>
  <si>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</si>
  <si>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</si>
  <si>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</si>
  <si>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</si>
  <si>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</si>
  <si>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</si>
  <si>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</si>
  <si>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</si>
  <si>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</si>
  <si>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</si>
  <si>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</si>
  <si>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</si>
  <si>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</si>
  <si>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</si>
  <si>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</si>
  <si>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</si>
  <si>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</si>
  <si>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</si>
  <si>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</si>
  <si>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</si>
  <si>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</si>
  <si>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</si>
  <si>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</si>
  <si>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</si>
  <si>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</si>
  <si>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</si>
  <si>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</si>
  <si>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</si>
  <si>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</si>
  <si>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</si>
  <si>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</si>
  <si>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</si>
  <si>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</si>
  <si>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</si>
  <si>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</si>
  <si>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</si>
  <si>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</si>
  <si>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</si>
  <si>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</si>
  <si>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</si>
  <si>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</si>
  <si>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</si>
  <si>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</si>
  <si>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</si>
  <si>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</si>
  <si>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</si>
  <si>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</si>
  <si>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</si>
  <si>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</si>
  <si>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</si>
  <si>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</si>
  <si>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</si>
  <si>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</si>
  <si>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</si>
  <si>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</si>
  <si>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</si>
  <si>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</si>
  <si>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</si>
  <si>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</si>
  <si>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</si>
  <si>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</si>
  <si>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</si>
  <si>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</si>
  <si>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</si>
  <si>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</si>
  <si>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</si>
  <si>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</si>
  <si>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</si>
  <si>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</si>
  <si>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</si>
  <si>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</si>
  <si>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</si>
  <si>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</si>
  <si>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</si>
  <si>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</si>
  <si>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</si>
  <si>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</si>
  <si>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</si>
  <si>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</si>
  <si>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</si>
  <si>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</si>
  <si>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</si>
  <si>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</si>
  <si>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</si>
  <si>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</si>
  <si>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</si>
  <si>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</si>
  <si>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</si>
  <si>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</si>
  <si>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</si>
  <si>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</si>
  <si>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</si>
  <si>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</si>
  <si>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</si>
  <si>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</si>
  <si>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</si>
  <si>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</si>
  <si>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</si>
  <si>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</si>
  <si>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</si>
  <si>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</si>
  <si>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</si>
  <si>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</si>
  <si>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</si>
  <si>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</si>
  <si>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</si>
  <si>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</si>
  <si>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</si>
  <si>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</si>
  <si>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</si>
  <si>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</si>
  <si>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</si>
  <si>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</si>
  <si>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</si>
  <si>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</si>
  <si>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</si>
  <si>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</si>
  <si>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</si>
  <si>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</si>
  <si>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</si>
  <si>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</si>
  <si>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</si>
  <si>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</si>
  <si>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</si>
  <si>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</si>
  <si>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</si>
  <si>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</si>
  <si>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</si>
  <si>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</si>
  <si>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</si>
  <si>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</si>
  <si>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</si>
  <si>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</si>
  <si>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</si>
  <si>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</si>
  <si>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</si>
  <si>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</si>
  <si>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</si>
  <si>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</si>
  <si>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</si>
  <si>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</si>
  <si>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</si>
  <si>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</si>
  <si>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</si>
  <si>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</si>
  <si>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</si>
  <si>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</si>
  <si>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</si>
  <si>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</si>
  <si>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</si>
  <si>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</si>
  <si>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</si>
  <si>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</si>
  <si>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</si>
  <si>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</si>
  <si>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</si>
  <si>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</si>
  <si>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</si>
  <si>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</si>
  <si>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</si>
  <si>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</si>
  <si>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</si>
  <si>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</si>
  <si>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</si>
  <si>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</si>
  <si>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</si>
  <si>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</si>
  <si>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</si>
  <si>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</si>
  <si>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</si>
  <si>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</si>
  <si>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</si>
  <si>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</si>
  <si>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</si>
  <si>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</si>
  <si>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</si>
  <si>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</si>
  <si>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</si>
  <si>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</si>
  <si>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</si>
  <si>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</si>
  <si>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</si>
  <si>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</si>
  <si>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</si>
  <si>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</si>
  <si>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</si>
  <si>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</si>
  <si>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</si>
  <si>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</si>
  <si>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</si>
  <si>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</si>
  <si>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</si>
  <si>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</si>
  <si>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</si>
  <si>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</si>
  <si>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</si>
  <si>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</si>
  <si>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</si>
  <si>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</si>
  <si>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</si>
  <si>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</si>
  <si>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</si>
  <si>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</si>
  <si>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</si>
  <si>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</si>
  <si>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</si>
  <si>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</si>
  <si>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</si>
  <si>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</si>
  <si>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</si>
  <si>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</si>
  <si>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</si>
  <si>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</si>
  <si>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</si>
  <si>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</si>
  <si>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</si>
  <si>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</si>
  <si>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</si>
  <si>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</si>
  <si>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</si>
  <si>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</si>
  <si>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</si>
  <si>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</si>
  <si>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</si>
  <si>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</si>
  <si>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</si>
  <si>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</si>
  <si>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</si>
  <si>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</si>
  <si>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</si>
  <si>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</si>
  <si>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</si>
  <si>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</si>
  <si>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</si>
  <si>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</si>
  <si>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</si>
  <si>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</si>
  <si>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</si>
  <si>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</si>
  <si>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</si>
  <si>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</si>
  <si>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</si>
  <si>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</si>
  <si>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</si>
  <si>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</si>
  <si>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</si>
  <si>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</si>
  <si>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</si>
  <si>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</si>
  <si>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</si>
  <si>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</si>
  <si>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</si>
  <si>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</si>
  <si>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</si>
  <si>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</si>
  <si>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</si>
  <si>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</si>
  <si>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</si>
  <si>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</si>
  <si>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</si>
  <si>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</si>
  <si>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</si>
  <si>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</si>
  <si>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</si>
  <si>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</si>
  <si>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</si>
  <si>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</si>
  <si>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</si>
  <si>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</si>
  <si>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</si>
  <si>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</si>
  <si>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</si>
  <si>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</si>
  <si>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</si>
  <si>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</si>
  <si>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</si>
  <si>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</si>
  <si>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</si>
  <si>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</si>
  <si>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</si>
  <si>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</si>
  <si>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</si>
  <si>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</si>
  <si>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</si>
  <si>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</si>
  <si>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</si>
  <si>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</si>
  <si>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</si>
  <si>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</si>
  <si>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</si>
  <si>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</si>
  <si>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</si>
  <si>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</si>
  <si>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</si>
  <si>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</si>
  <si>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</si>
  <si>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</si>
  <si>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</si>
  <si>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</si>
  <si>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</si>
  <si>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</si>
  <si>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</si>
  <si>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</si>
  <si>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</si>
  <si>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</si>
  <si>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</si>
  <si>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</si>
  <si>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</si>
  <si>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</si>
  <si>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</si>
  <si>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</si>
  <si>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</si>
  <si>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</si>
  <si>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</si>
  <si>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</si>
  <si>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</si>
  <si>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</si>
  <si>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</si>
  <si>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</si>
  <si>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</si>
  <si>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</si>
  <si>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</si>
  <si>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</si>
  <si>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</si>
  <si>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</si>
  <si>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</si>
  <si>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</si>
  <si>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</si>
  <si>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</si>
  <si>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</si>
  <si>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</si>
  <si>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</si>
  <si>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</si>
  <si>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</si>
  <si>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</si>
  <si>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</si>
  <si>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</si>
  <si>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</si>
  <si>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</si>
  <si>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</si>
  <si>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</si>
  <si>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</si>
  <si>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</si>
  <si>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</si>
  <si>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</si>
  <si>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</si>
  <si>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</si>
  <si>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</si>
  <si>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</si>
  <si>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</si>
  <si>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</si>
  <si>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</si>
  <si>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</si>
  <si>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</si>
  <si>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</si>
  <si>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</si>
  <si>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</si>
  <si>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</si>
  <si>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</si>
  <si>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</si>
  <si>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</si>
  <si>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</si>
  <si>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</si>
  <si>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</si>
  <si>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</si>
  <si>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</si>
  <si>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</si>
  <si>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</si>
  <si>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</si>
  <si>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</si>
  <si>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</si>
  <si>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</si>
  <si>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</si>
  <si>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</si>
  <si>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</si>
  <si>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</si>
  <si>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</si>
  <si>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</si>
  <si>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</si>
  <si>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</si>
  <si>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</si>
  <si>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</si>
  <si>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</si>
  <si>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</si>
  <si>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</si>
  <si>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</si>
  <si>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</si>
  <si>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</si>
  <si>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</si>
  <si>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</si>
  <si>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</si>
  <si>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</si>
  <si>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</si>
  <si>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</si>
  <si>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</si>
  <si>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</si>
  <si>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</si>
  <si>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</si>
  <si>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</si>
  <si>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</si>
  <si>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</si>
  <si>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</si>
  <si>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</si>
  <si>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</si>
  <si>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</si>
  <si>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</si>
  <si>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</si>
  <si>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</si>
  <si>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</si>
  <si>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</si>
  <si>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</si>
  <si>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</si>
  <si>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</si>
  <si>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</si>
  <si>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</si>
  <si>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</si>
  <si>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</si>
  <si>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</si>
  <si>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</si>
  <si>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</si>
  <si>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</si>
  <si>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</si>
  <si>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</si>
  <si>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</si>
  <si>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</si>
  <si>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</si>
  <si>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</si>
  <si>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</si>
  <si>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</si>
  <si>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</si>
  <si>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</si>
  <si>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</si>
  <si>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</si>
  <si>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</si>
  <si>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</si>
  <si>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</si>
  <si>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</si>
  <si>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</si>
  <si>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</si>
  <si>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</si>
  <si>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</si>
  <si>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</si>
  <si>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</si>
  <si>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</si>
  <si>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</si>
  <si>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</si>
  <si>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</si>
  <si>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</si>
  <si>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</si>
  <si>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</si>
  <si>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</si>
  <si>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</si>
  <si>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</si>
  <si>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</si>
  <si>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</si>
  <si>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</si>
  <si>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</si>
  <si>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</si>
  <si>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</si>
  <si>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</si>
  <si>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</si>
  <si>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</si>
  <si>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</si>
  <si>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</si>
  <si>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</si>
  <si>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</si>
  <si>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</si>
  <si>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</si>
  <si>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</si>
  <si>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</si>
  <si>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</si>
  <si>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</si>
  <si>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</si>
  <si>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</si>
  <si>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</si>
  <si>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</si>
  <si>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</si>
  <si>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</si>
  <si>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</si>
  <si>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</si>
  <si>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</si>
  <si>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</si>
  <si>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</si>
  <si>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</si>
  <si>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</si>
  <si>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</si>
  <si>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</si>
  <si>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</si>
  <si>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</si>
  <si>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</si>
  <si>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</si>
  <si>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</si>
  <si>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</si>
  <si>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</si>
  <si>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</si>
  <si>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</si>
  <si>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</si>
  <si>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</si>
  <si>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</si>
  <si>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</si>
  <si>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</si>
  <si>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</si>
  <si>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</si>
  <si>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</si>
  <si>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</si>
  <si>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</si>
  <si>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</si>
  <si>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</si>
  <si>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</si>
  <si>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</si>
  <si>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</si>
  <si>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</si>
  <si>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</si>
  <si>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</si>
  <si>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</si>
  <si>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</si>
  <si>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</si>
  <si>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</si>
  <si>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</si>
  <si>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</si>
  <si>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</si>
  <si>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</si>
  <si>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</si>
  <si>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</si>
  <si>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</si>
  <si>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</si>
  <si>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</si>
  <si>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</si>
  <si>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</si>
  <si>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</si>
  <si>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</si>
  <si>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</si>
  <si>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</si>
  <si>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</si>
  <si>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</si>
  <si>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</si>
  <si>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</si>
  <si>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</si>
  <si>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</si>
  <si>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</si>
  <si>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</si>
  <si>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</si>
  <si>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</si>
  <si>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</si>
  <si>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</si>
  <si>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</si>
  <si>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</si>
  <si>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</si>
  <si>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</si>
  <si>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</si>
  <si>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</si>
  <si>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</si>
  <si>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</si>
  <si>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</si>
  <si>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</si>
  <si>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</si>
  <si>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</si>
  <si>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</si>
  <si>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</si>
  <si>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</si>
  <si>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</si>
  <si>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</si>
  <si>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</si>
  <si>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</si>
  <si>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</si>
  <si>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</si>
  <si>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</si>
  <si>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</si>
  <si>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</si>
  <si>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</si>
  <si>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</si>
  <si>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</si>
  <si>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</si>
  <si>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</si>
  <si>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</si>
  <si>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</si>
  <si>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</si>
  <si>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</si>
  <si>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</si>
  <si>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</si>
  <si>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</si>
  <si>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</si>
  <si>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</si>
  <si>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</si>
  <si>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</si>
  <si>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</si>
  <si>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</si>
  <si>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</si>
  <si>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</si>
  <si>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</si>
  <si>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</si>
  <si>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</si>
  <si>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</si>
  <si>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</si>
  <si>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</si>
  <si>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</si>
  <si>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</si>
  <si>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</si>
  <si>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</si>
  <si>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</si>
  <si>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</si>
  <si>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</si>
  <si>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</si>
  <si>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</si>
  <si>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</si>
  <si>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</si>
  <si>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</si>
  <si>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</si>
  <si>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</si>
  <si>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</si>
  <si>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</si>
  <si>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</si>
  <si>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</si>
  <si>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</si>
  <si>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</si>
  <si>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</si>
  <si>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</si>
  <si>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</si>
  <si>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</si>
  <si>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</si>
  <si>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</si>
  <si>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</si>
  <si>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</si>
  <si>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</si>
  <si>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</si>
  <si>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</si>
  <si>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</si>
  <si>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</si>
  <si>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</si>
  <si>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</si>
  <si>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</si>
  <si>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</si>
  <si>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</si>
  <si>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</si>
  <si>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</si>
  <si>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</si>
  <si>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</si>
  <si>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</si>
  <si>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</si>
  <si>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</si>
  <si>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</si>
  <si>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</si>
  <si>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</si>
  <si>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</si>
  <si>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</si>
  <si>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</si>
  <si>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</si>
  <si>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</si>
  <si>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</si>
  <si>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</si>
  <si>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</si>
  <si>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</si>
  <si>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</si>
  <si>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</si>
  <si>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</si>
  <si>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</si>
  <si>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</si>
  <si>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</si>
  <si>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</si>
  <si>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</si>
  <si>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</si>
  <si>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</si>
  <si>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</si>
  <si>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</si>
  <si>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</si>
  <si>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</si>
  <si>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</si>
  <si>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</si>
  <si>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</si>
  <si>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</si>
  <si>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</si>
  <si>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</si>
  <si>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</si>
  <si>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</si>
  <si>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</si>
  <si>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</si>
  <si>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</si>
  <si>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</si>
  <si>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</si>
  <si>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</si>
  <si>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</si>
  <si>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</si>
  <si>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</si>
  <si>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</si>
  <si>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</si>
  <si>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</si>
  <si>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</si>
  <si>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</si>
  <si>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</si>
  <si>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</si>
  <si>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</si>
  <si>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</si>
  <si>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</si>
  <si>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</si>
  <si>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</si>
  <si>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</si>
  <si>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</si>
  <si>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</si>
  <si>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</si>
  <si>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</si>
  <si>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</si>
  <si>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</si>
  <si>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</si>
  <si>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</si>
  <si>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</si>
  <si>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</si>
  <si>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</si>
  <si>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</si>
  <si>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</si>
  <si>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</si>
  <si>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</si>
  <si>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</si>
  <si>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</si>
  <si>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</si>
  <si>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</si>
  <si>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</si>
  <si>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</si>
  <si>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</si>
  <si>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</si>
  <si>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</si>
  <si>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</si>
  <si>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</si>
  <si>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</si>
  <si>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</si>
  <si>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</si>
  <si>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</si>
  <si>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</si>
  <si>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</si>
  <si>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</si>
  <si>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</si>
  <si>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</si>
  <si>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</si>
  <si>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</si>
  <si>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</si>
  <si>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</si>
  <si>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</si>
  <si>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</si>
  <si>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</si>
  <si>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</si>
  <si>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</si>
  <si>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</si>
  <si>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</si>
  <si>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</si>
  <si>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</si>
  <si>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</si>
  <si>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</si>
  <si>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</si>
  <si>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</si>
  <si>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</si>
  <si>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</si>
  <si>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</si>
  <si>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</si>
  <si>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</si>
  <si>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</si>
  <si>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</si>
  <si>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</si>
  <si>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</si>
  <si>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</si>
  <si>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</si>
  <si>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</si>
  <si>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</si>
  <si>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</si>
  <si>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</si>
  <si>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</si>
  <si>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</si>
  <si>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</si>
  <si>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</si>
  <si>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</si>
  <si>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</si>
  <si>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</si>
  <si>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</si>
  <si>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</si>
  <si>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</si>
  <si>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</si>
  <si>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</si>
  <si>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</si>
  <si>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</si>
  <si>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</si>
  <si>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</si>
  <si>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</si>
  <si>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</si>
  <si>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</si>
  <si>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</si>
  <si>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</si>
  <si>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</si>
  <si>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</si>
  <si>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</si>
  <si>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</si>
  <si>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</si>
  <si>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</si>
  <si>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</si>
  <si>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</si>
  <si>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</si>
  <si>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</si>
  <si>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</si>
  <si>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</si>
  <si>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</si>
  <si>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</si>
  <si>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</si>
  <si>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</si>
  <si>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</si>
  <si>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</si>
  <si>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</si>
  <si>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</si>
  <si>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</si>
  <si>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</si>
  <si>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</si>
  <si>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</si>
  <si>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</si>
  <si>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</si>
  <si>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</si>
  <si>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</si>
  <si>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</si>
  <si>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</si>
  <si>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</si>
  <si>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</si>
  <si>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</si>
  <si>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</si>
  <si>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</si>
  <si>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</si>
  <si>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</si>
  <si>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</si>
  <si>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</si>
  <si>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</si>
  <si>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</si>
  <si>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</si>
  <si>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</si>
  <si>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</si>
  <si>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</si>
  <si>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</si>
  <si>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</si>
  <si>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</si>
  <si>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</si>
  <si>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</si>
  <si>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</si>
  <si>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</si>
  <si>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</si>
  <si>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</si>
  <si>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</si>
  <si>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</si>
  <si>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</si>
  <si>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</si>
  <si>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</si>
  <si>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</si>
  <si>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</si>
  <si>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</si>
  <si>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</si>
  <si>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</si>
  <si>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</si>
  <si>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</si>
  <si>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</si>
  <si>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</si>
  <si>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</si>
  <si>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</si>
  <si>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</si>
  <si>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</si>
  <si>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</si>
  <si>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</si>
  <si>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</si>
  <si>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</si>
  <si>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</si>
  <si>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</si>
  <si>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</si>
  <si>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</si>
  <si>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</si>
  <si>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</si>
  <si>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</si>
  <si>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</si>
  <si>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</si>
  <si>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</si>
  <si>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</si>
  <si>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</si>
  <si>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</si>
  <si>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</si>
  <si>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</si>
  <si>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</si>
  <si>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</si>
  <si>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</si>
  <si>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</si>
  <si>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</si>
  <si>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</si>
  <si>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</si>
  <si>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</si>
  <si>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</si>
  <si>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</si>
  <si>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</si>
  <si>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</si>
  <si>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</si>
  <si>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</si>
  <si>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</si>
  <si>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</si>
  <si>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</si>
  <si>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</si>
  <si>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</si>
  <si>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</si>
  <si>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</si>
  <si>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</si>
  <si>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</si>
  <si>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</si>
  <si>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</si>
  <si>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</si>
  <si>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</si>
  <si>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</si>
  <si>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</si>
  <si>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</si>
  <si>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</si>
  <si>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</si>
  <si>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</si>
  <si>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</si>
  <si>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</si>
  <si>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</si>
  <si>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</si>
  <si>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</si>
  <si>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</si>
  <si>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</si>
  <si>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</si>
  <si>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</si>
  <si>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</si>
  <si>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</si>
  <si>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</si>
  <si>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</si>
  <si>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</si>
  <si>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</si>
  <si>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</si>
  <si>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</si>
  <si>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</si>
  <si>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</si>
  <si>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</si>
  <si>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</si>
  <si>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</si>
  <si>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</si>
  <si>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</si>
  <si>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</si>
  <si>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</si>
  <si>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</si>
  <si>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</si>
  <si>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</si>
  <si>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</si>
  <si>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</si>
  <si>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</si>
  <si>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</si>
  <si>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</si>
  <si>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</si>
  <si>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</si>
  <si>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</si>
  <si>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</si>
  <si>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</si>
  <si>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</si>
  <si>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</si>
  <si>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</si>
  <si>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</si>
  <si>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</si>
  <si>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</si>
  <si>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</si>
  <si>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</si>
  <si>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</si>
  <si>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</si>
  <si>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</si>
  <si>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</si>
  <si>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</si>
  <si>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</si>
  <si>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</si>
  <si>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</si>
  <si>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</si>
  <si>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</si>
  <si>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</si>
  <si>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</si>
  <si>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</si>
  <si>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</si>
  <si>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</si>
  <si>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</si>
  <si>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</si>
  <si>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</si>
  <si>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</si>
  <si>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</si>
  <si>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</si>
  <si>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</si>
  <si>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</si>
  <si>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</si>
  <si>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</si>
  <si>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</si>
  <si>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</si>
  <si>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</si>
  <si>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</si>
  <si>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</si>
  <si>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</si>
  <si>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</si>
  <si>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</si>
  <si>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</si>
  <si>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</si>
  <si>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</si>
  <si>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</si>
  <si>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</si>
  <si>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</si>
  <si>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</si>
  <si>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</si>
  <si>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</si>
  <si>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</si>
  <si>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</si>
  <si>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</si>
  <si>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</si>
  <si>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</si>
  <si>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</si>
  <si>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</si>
  <si>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</si>
  <si>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</si>
  <si>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</si>
  <si>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</si>
  <si>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</si>
  <si>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</si>
  <si>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</si>
  <si>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</si>
  <si>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</si>
  <si>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</si>
  <si>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</si>
  <si>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</si>
  <si>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</si>
  <si>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</si>
  <si>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</si>
  <si>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</si>
  <si>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</si>
  <si>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</si>
  <si>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</si>
  <si>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</si>
  <si>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</si>
  <si>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</si>
  <si>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</si>
  <si>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</si>
  <si>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</si>
  <si>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</si>
  <si>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</si>
  <si>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</si>
  <si>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</si>
  <si>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</si>
  <si>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</si>
  <si>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</si>
  <si>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</si>
  <si>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</si>
  <si>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</si>
  <si>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</si>
  <si>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</si>
  <si>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</si>
  <si>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</si>
  <si>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</si>
  <si>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</si>
  <si>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</si>
  <si>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</si>
  <si>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</si>
  <si>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</si>
  <si>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</si>
  <si>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</si>
  <si>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</si>
  <si>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</si>
  <si>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</si>
  <si>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</si>
  <si>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</si>
  <si>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</si>
  <si>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</si>
  <si>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</si>
  <si>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</si>
  <si>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</si>
  <si>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</si>
  <si>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</si>
  <si>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</si>
  <si>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</si>
  <si>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</si>
  <si>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</si>
  <si>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</si>
  <si>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</si>
  <si>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</si>
  <si>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</si>
  <si>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</si>
  <si>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</si>
  <si>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</si>
  <si>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</si>
  <si>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</si>
  <si>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</si>
  <si>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</si>
  <si>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</si>
  <si>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</si>
  <si>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</si>
  <si>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</si>
  <si>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</si>
  <si>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</si>
  <si>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</si>
  <si>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</si>
  <si>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</si>
  <si>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</si>
  <si>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</si>
  <si>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</si>
  <si>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</si>
  <si>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</si>
  <si>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</si>
  <si>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</si>
  <si>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</si>
  <si>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</si>
  <si>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</si>
  <si>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</si>
  <si>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</si>
  <si>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</si>
  <si>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</si>
  <si>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</si>
  <si>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</si>
  <si>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</si>
  <si>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</si>
  <si>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</si>
  <si>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</si>
  <si>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</si>
  <si>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</si>
  <si>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</si>
  <si>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</si>
  <si>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</si>
  <si>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</si>
  <si>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</si>
  <si>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</si>
  <si>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</si>
  <si>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</si>
  <si>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</si>
  <si>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</si>
  <si>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</si>
  <si>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</si>
  <si>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</si>
  <si>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</si>
  <si>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</si>
  <si>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</si>
  <si>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</si>
  <si>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</si>
  <si>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</si>
  <si>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</si>
  <si>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</si>
  <si>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</si>
  <si>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</si>
  <si>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</si>
  <si>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</si>
  <si>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</si>
  <si>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</si>
  <si>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</si>
  <si>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</si>
  <si>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</si>
  <si>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</si>
  <si>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</si>
  <si>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</si>
  <si>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</si>
  <si>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</si>
  <si>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</si>
  <si>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</si>
  <si>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</si>
  <si>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</si>
  <si>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</si>
  <si>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</si>
  <si>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</si>
  <si>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</si>
  <si>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</si>
  <si>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</si>
  <si>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</si>
  <si>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</si>
  <si>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</si>
  <si>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</si>
  <si>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</si>
  <si>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</si>
  <si>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</si>
  <si>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</si>
  <si>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</si>
  <si>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</si>
  <si>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</si>
  <si>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</si>
  <si>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</si>
  <si>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</si>
  <si>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</si>
  <si>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</si>
  <si>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</si>
  <si>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</si>
  <si>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</si>
  <si>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</si>
  <si>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</si>
  <si>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</si>
  <si>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</si>
  <si>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</si>
  <si>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</si>
  <si>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</si>
  <si>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</si>
  <si>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</si>
  <si>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</si>
  <si>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</si>
  <si>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</si>
  <si>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</si>
  <si>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</si>
  <si>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</si>
  <si>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</si>
  <si>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</si>
  <si>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</si>
  <si>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</si>
  <si>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</si>
  <si>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</si>
  <si>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</si>
  <si>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</si>
  <si>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</si>
  <si>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</si>
  <si>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</si>
  <si>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</si>
  <si>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</si>
  <si>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</si>
  <si>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</si>
  <si>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</si>
  <si>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</si>
  <si>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</si>
  <si>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</si>
  <si>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</si>
  <si>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</si>
  <si>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</si>
  <si>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</si>
  <si>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</si>
  <si>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</si>
  <si>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</si>
  <si>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</si>
  <si>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</si>
  <si>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</si>
  <si>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</si>
  <si>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</si>
  <si>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</si>
  <si>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</si>
  <si>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</si>
  <si>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</si>
  <si>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</si>
  <si>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</si>
  <si>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</si>
  <si>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</si>
  <si>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</si>
  <si>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</si>
  <si>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</si>
  <si>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</si>
  <si>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</si>
  <si>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</si>
  <si>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</si>
  <si>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</si>
  <si>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</si>
  <si>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</si>
  <si>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</si>
  <si>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</si>
  <si>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</si>
  <si>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</si>
  <si>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</si>
  <si>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</si>
  <si>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</si>
  <si>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</si>
  <si>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</si>
  <si>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</si>
  <si>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</si>
  <si>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</si>
  <si>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</si>
  <si>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</si>
  <si>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</si>
  <si>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</si>
  <si>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</si>
  <si>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</si>
  <si>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</si>
  <si>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</si>
  <si>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</si>
  <si>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</si>
  <si>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</si>
  <si>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</si>
  <si>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</si>
  <si>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</si>
  <si>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</si>
  <si>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</si>
  <si>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</si>
  <si>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</si>
  <si>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</si>
  <si>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</si>
  <si>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</si>
  <si>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</si>
  <si>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</si>
  <si>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</si>
  <si>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</si>
  <si>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</si>
  <si>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</si>
  <si>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</si>
  <si>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</si>
  <si>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</si>
  <si>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</si>
  <si>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</si>
  <si>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</si>
  <si>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</si>
  <si>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</si>
  <si>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</si>
  <si>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</si>
  <si>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</si>
  <si>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</si>
  <si>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</si>
  <si>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</si>
  <si>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</si>
  <si>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</si>
  <si>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</si>
  <si>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</si>
  <si>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</si>
  <si>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</si>
  <si>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</si>
  <si>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</si>
  <si>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</si>
  <si>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</si>
  <si>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</si>
  <si>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</si>
  <si>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</si>
  <si>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</si>
  <si>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</si>
  <si>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</si>
  <si>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</si>
  <si>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</si>
  <si>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</si>
  <si>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</si>
  <si>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</si>
  <si>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</si>
  <si>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</si>
  <si>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</si>
  <si>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</si>
  <si>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</si>
  <si>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</si>
  <si>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</si>
  <si>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</si>
  <si>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</si>
  <si>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</si>
  <si>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</si>
  <si>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</si>
  <si>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</si>
  <si>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</si>
  <si>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</si>
  <si>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</si>
  <si>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</si>
  <si>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</si>
  <si>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</si>
  <si>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</si>
  <si>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</si>
  <si>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</si>
  <si>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</si>
  <si>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</si>
  <si>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</si>
  <si>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</si>
  <si>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</si>
  <si>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</si>
  <si>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</si>
  <si>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</si>
  <si>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</si>
  <si>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</si>
  <si>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</si>
  <si>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</si>
  <si>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</si>
  <si>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</si>
  <si>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</si>
  <si>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</si>
  <si>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</si>
  <si>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</si>
  <si>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</si>
  <si>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</si>
  <si>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</si>
  <si>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</si>
  <si>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</si>
  <si>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</si>
  <si>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</si>
  <si>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</si>
  <si>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</si>
  <si>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</si>
  <si>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</si>
  <si>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</si>
  <si>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</si>
  <si>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</si>
  <si>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</si>
  <si>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</si>
  <si>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</si>
  <si>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</si>
  <si>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</si>
  <si>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</si>
  <si>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</si>
  <si>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</si>
  <si>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</si>
  <si>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</si>
  <si>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</si>
  <si>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</si>
  <si>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</si>
  <si>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</si>
  <si>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</si>
  <si>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</si>
  <si>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</si>
  <si>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</si>
  <si>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</si>
  <si>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</si>
  <si>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</si>
  <si>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</si>
  <si>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</si>
  <si>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</si>
  <si>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</si>
  <si>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</si>
  <si>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</si>
  <si>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</si>
  <si>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</si>
  <si>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</si>
  <si>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</si>
  <si>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</si>
  <si>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</si>
  <si>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</si>
  <si>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</si>
  <si>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</si>
  <si>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</si>
  <si>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</si>
  <si>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</si>
  <si>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</si>
  <si>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</si>
  <si>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</si>
  <si>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</si>
  <si>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</si>
  <si>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</si>
  <si>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</si>
  <si>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</si>
  <si>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</si>
  <si>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</si>
  <si>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</si>
  <si>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</si>
  <si>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</si>
  <si>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</si>
  <si>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</si>
  <si>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</si>
  <si>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</si>
  <si>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</si>
  <si>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</si>
  <si>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</si>
  <si>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</si>
  <si>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</si>
  <si>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</si>
  <si>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</si>
  <si>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</si>
  <si>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</si>
  <si>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</si>
  <si>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</si>
  <si>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</si>
  <si>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</si>
  <si>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</si>
  <si>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</si>
  <si>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</si>
  <si>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</si>
  <si>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</si>
  <si>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</si>
  <si>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</si>
  <si>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</si>
  <si>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</si>
  <si>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</si>
  <si>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</si>
  <si>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</si>
  <si>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</si>
  <si>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</si>
  <si>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</si>
  <si>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</si>
  <si>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</si>
  <si>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</si>
  <si>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</si>
  <si>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</si>
  <si>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</si>
  <si>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</si>
  <si>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</si>
  <si>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</si>
  <si>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</si>
  <si>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</si>
  <si>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</si>
  <si>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</si>
  <si>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</si>
  <si>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</si>
  <si>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</si>
  <si>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</si>
  <si>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</si>
  <si>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</si>
  <si>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</si>
  <si>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</si>
  <si>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</si>
  <si>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</si>
  <si>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</si>
  <si>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</si>
  <si>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</si>
  <si>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</si>
  <si>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</si>
  <si>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</si>
  <si>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</si>
  <si>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</si>
  <si>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</si>
  <si>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</si>
  <si>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</si>
  <si>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</si>
  <si>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</si>
  <si>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</si>
  <si>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</si>
  <si>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</si>
  <si>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</si>
  <si>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</si>
  <si>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</si>
  <si>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</si>
  <si>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</si>
  <si>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</si>
  <si>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</si>
  <si>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</si>
  <si>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</si>
  <si>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</si>
  <si>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</si>
  <si>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</si>
  <si>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</si>
  <si>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</si>
  <si>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</si>
  <si>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</si>
  <si>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</si>
  <si>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</si>
  <si>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</si>
  <si>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</si>
  <si>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</si>
  <si>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</si>
  <si>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</si>
  <si>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</si>
  <si>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</si>
  <si>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</si>
  <si>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</si>
  <si>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</si>
  <si>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</si>
  <si>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</si>
  <si>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</si>
  <si>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</si>
  <si>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</si>
  <si>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</si>
  <si>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</si>
  <si>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</si>
  <si>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</si>
  <si>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</si>
  <si>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</si>
  <si>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</si>
  <si>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</si>
  <si>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</si>
  <si>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</si>
  <si>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</si>
  <si>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</si>
  <si>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</si>
  <si>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</si>
  <si>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</si>
  <si>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</si>
  <si>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</si>
  <si>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</si>
  <si>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</si>
  <si>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</si>
  <si>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</si>
  <si>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</si>
  <si>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</si>
  <si>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</si>
  <si>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</si>
  <si>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</si>
  <si>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</si>
  <si>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</si>
  <si>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</si>
  <si>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</si>
  <si>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</si>
  <si>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</si>
  <si>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</si>
  <si>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</si>
  <si>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</si>
  <si>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</si>
  <si>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</si>
  <si>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</si>
  <si>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</si>
  <si>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</si>
  <si>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</si>
  <si>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</si>
  <si>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</si>
  <si>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</si>
  <si>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</si>
  <si>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</si>
  <si>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</si>
  <si>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</si>
  <si>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</si>
  <si>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</si>
  <si>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</si>
  <si>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</si>
  <si>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</si>
  <si>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</si>
  <si>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</si>
  <si>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</si>
  <si>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</si>
  <si>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</si>
  <si>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</si>
  <si>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</si>
  <si>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</si>
  <si>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</si>
  <si>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</si>
  <si>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</si>
  <si>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</si>
  <si>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</si>
  <si>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</si>
  <si>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</si>
  <si>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</si>
  <si>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</si>
  <si>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</si>
  <si>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</si>
  <si>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</si>
  <si>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</si>
  <si>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</si>
  <si>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</si>
  <si>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</si>
  <si>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</si>
  <si>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</si>
  <si>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</si>
  <si>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</si>
  <si>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</si>
  <si>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</si>
  <si>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</si>
  <si>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</si>
  <si>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</si>
  <si>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</si>
  <si>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</si>
  <si>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</si>
  <si>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</si>
  <si>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</si>
  <si>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</si>
  <si>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</si>
  <si>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</si>
  <si>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</si>
  <si>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</si>
  <si>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</si>
  <si>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</si>
  <si>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</si>
  <si>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</si>
  <si>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</si>
  <si>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</si>
  <si>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</si>
  <si>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</si>
  <si>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</si>
  <si>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</si>
  <si>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</si>
  <si>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</si>
  <si>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</si>
  <si>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</si>
  <si>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</si>
  <si>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</si>
  <si>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</si>
  <si>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</si>
  <si>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</si>
  <si>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</si>
  <si>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</si>
  <si>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</si>
  <si>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</si>
  <si>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</si>
  <si>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</si>
  <si>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</si>
  <si>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</si>
  <si>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</si>
  <si>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</si>
  <si>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</si>
  <si>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</si>
  <si>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</si>
  <si>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</si>
  <si>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</si>
  <si>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</si>
  <si>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</si>
  <si>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</si>
  <si>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</si>
  <si>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</si>
  <si>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</si>
  <si>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</si>
  <si>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</si>
  <si>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</si>
  <si>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</si>
  <si>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</si>
  <si>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</si>
  <si>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</si>
  <si>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</si>
  <si>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</si>
  <si>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</si>
  <si>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</si>
  <si>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</si>
  <si>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</si>
  <si>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</si>
  <si>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</si>
  <si>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</si>
  <si>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</si>
  <si>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</si>
  <si>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</si>
  <si>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</si>
  <si>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</si>
  <si>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</si>
  <si>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</si>
  <si>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</si>
  <si>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</si>
  <si>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</si>
  <si>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</si>
  <si>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</si>
  <si>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</si>
  <si>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</si>
  <si>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</si>
  <si>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</si>
  <si>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</si>
  <si>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</si>
  <si>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</si>
  <si>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</si>
  <si>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</si>
  <si>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</si>
  <si>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</si>
  <si>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</si>
  <si>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</si>
  <si>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</si>
  <si>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</si>
  <si>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</si>
  <si>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</si>
  <si>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</si>
  <si>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</si>
  <si>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</si>
  <si>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</si>
  <si>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</si>
  <si>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</si>
  <si>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</si>
  <si>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</si>
  <si>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</si>
  <si>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</si>
  <si>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</si>
  <si>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</si>
  <si>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</si>
  <si>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</si>
  <si>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</si>
  <si>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</si>
  <si>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</si>
  <si>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</si>
  <si>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</si>
  <si>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</si>
  <si>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</si>
  <si>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</si>
  <si>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</si>
  <si>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</si>
  <si>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</si>
  <si>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</si>
  <si>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</si>
  <si>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</si>
  <si>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</si>
  <si>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</si>
  <si>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</si>
  <si>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</si>
  <si>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</si>
  <si>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</si>
  <si>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</si>
  <si>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</si>
  <si>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</si>
  <si>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</si>
  <si>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</si>
  <si>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</si>
  <si>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</si>
  <si>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</si>
  <si>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</si>
  <si>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</si>
  <si>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</si>
  <si>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</si>
  <si>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</si>
  <si>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</si>
  <si>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</si>
  <si>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</si>
  <si>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</si>
  <si>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</si>
  <si>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</si>
  <si>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</si>
  <si>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</si>
  <si>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</si>
  <si>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</si>
  <si>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</si>
  <si>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</si>
  <si>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</si>
  <si>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</si>
  <si>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</si>
  <si>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</si>
  <si>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</si>
  <si>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</si>
  <si>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</si>
  <si>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</si>
  <si>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</si>
  <si>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</si>
  <si>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</si>
  <si>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</si>
  <si>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</si>
  <si>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</si>
  <si>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</si>
  <si>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</si>
  <si>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</si>
  <si>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</si>
  <si>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</si>
  <si>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</si>
  <si>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</si>
  <si>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</si>
  <si>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</si>
  <si>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</si>
  <si>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</si>
  <si>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</si>
  <si>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</si>
  <si>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</si>
  <si>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</si>
  <si>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</si>
  <si>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</si>
  <si>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</si>
  <si>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</si>
  <si>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</si>
  <si>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</si>
  <si>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</si>
  <si>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</si>
  <si>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</si>
  <si>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</si>
  <si>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</si>
  <si>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</si>
  <si>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</si>
  <si>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</si>
  <si>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</si>
  <si>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</si>
  <si>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</si>
  <si>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</si>
  <si>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</si>
  <si>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</si>
  <si>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</si>
  <si>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</si>
  <si>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</si>
  <si>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</si>
  <si>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</si>
  <si>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</si>
  <si>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</si>
  <si>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</si>
  <si>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</si>
  <si>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</si>
  <si>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</si>
  <si>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</si>
  <si>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</si>
  <si>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</si>
  <si>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</si>
  <si>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</si>
  <si>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</si>
  <si>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</si>
  <si>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</si>
  <si>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</si>
  <si>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</si>
  <si>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</si>
  <si>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</si>
  <si>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</si>
  <si>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</si>
  <si>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</si>
  <si>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</si>
  <si>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</si>
  <si>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</si>
  <si>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</si>
  <si>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</si>
  <si>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</si>
  <si>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</si>
  <si>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</si>
  <si>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</si>
  <si>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</si>
  <si>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</si>
  <si>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</si>
  <si>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</si>
  <si>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</si>
  <si>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</si>
  <si>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</si>
  <si>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</si>
  <si>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</si>
  <si>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</si>
  <si>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</si>
  <si>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</si>
  <si>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</si>
  <si>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</si>
  <si>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</si>
  <si>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</si>
  <si>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</si>
  <si>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</si>
  <si>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</si>
  <si>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</si>
  <si>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</si>
  <si>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</si>
  <si>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</si>
  <si>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</si>
  <si>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</si>
  <si>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</si>
  <si>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</si>
  <si>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</si>
  <si>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</si>
  <si>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</si>
  <si>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</si>
  <si>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</si>
  <si>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</si>
  <si>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</si>
  <si>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</si>
  <si>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</si>
  <si>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</si>
  <si>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</si>
  <si>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</si>
  <si>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</si>
  <si>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</si>
  <si>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</si>
  <si>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</si>
  <si>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</si>
  <si>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</si>
  <si>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</si>
  <si>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</si>
  <si>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</si>
  <si>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</si>
  <si>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</si>
  <si>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</si>
  <si>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</si>
  <si>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</si>
  <si>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</si>
  <si>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</si>
  <si>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</si>
  <si>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</si>
  <si>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</si>
  <si>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</si>
  <si>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</si>
  <si>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</si>
  <si>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</si>
  <si>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</si>
  <si>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</si>
  <si>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</si>
  <si>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</si>
  <si>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</si>
  <si>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</si>
  <si>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</si>
  <si>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</si>
  <si>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</si>
  <si>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</si>
  <si>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</si>
  <si>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</si>
  <si>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</si>
  <si>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</si>
  <si>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</si>
  <si>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</si>
  <si>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</si>
  <si>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</si>
  <si>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</si>
  <si>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</si>
  <si>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</si>
  <si>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</si>
  <si>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</si>
  <si>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</si>
  <si>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</si>
  <si>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</si>
  <si>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</si>
  <si>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</si>
  <si>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</si>
  <si>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</si>
  <si>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</si>
  <si>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</si>
  <si>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</si>
  <si>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</si>
  <si>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</si>
  <si>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</si>
  <si>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</si>
  <si>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</si>
  <si>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</si>
  <si>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</si>
  <si>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</si>
  <si>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</si>
  <si>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</si>
  <si>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</si>
  <si>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</si>
  <si>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</si>
  <si>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</si>
  <si>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</si>
  <si>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</si>
  <si>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</si>
  <si>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</si>
  <si>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</si>
  <si>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</si>
  <si>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</si>
  <si>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</si>
  <si>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</si>
  <si>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</si>
  <si>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</si>
  <si>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</si>
  <si>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</si>
  <si>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</si>
  <si>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</si>
  <si>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</si>
  <si>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</si>
  <si>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</si>
  <si>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</si>
  <si>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</si>
  <si>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</si>
  <si>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</si>
  <si>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</si>
  <si>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</si>
  <si>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</si>
  <si>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</si>
  <si>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</si>
  <si>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</si>
  <si>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</si>
  <si>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</si>
  <si>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</si>
  <si>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</si>
  <si>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</si>
  <si>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</si>
  <si>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</si>
  <si>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</si>
  <si>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</si>
  <si>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</si>
  <si>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</si>
  <si>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</si>
  <si>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</si>
  <si>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</si>
  <si>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</si>
  <si>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</si>
  <si>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</si>
  <si>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</si>
  <si>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</si>
  <si>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</si>
  <si>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</si>
  <si>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</si>
  <si>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</si>
  <si>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</si>
  <si>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</si>
  <si>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</si>
  <si>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</si>
  <si>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</si>
  <si>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</si>
  <si>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</si>
  <si>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</si>
  <si>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</si>
  <si>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</si>
  <si>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</si>
  <si>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</si>
  <si>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</si>
  <si>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</si>
  <si>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</si>
  <si>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</si>
  <si>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</si>
  <si>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</si>
  <si>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</si>
  <si>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</si>
  <si>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</si>
  <si>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</si>
  <si>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</si>
  <si>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</si>
  <si>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</si>
  <si>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</si>
  <si>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</si>
  <si>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</si>
  <si>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</si>
  <si>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</si>
  <si>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</si>
  <si>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</si>
  <si>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</si>
  <si>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</si>
  <si>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</si>
  <si>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</si>
  <si>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</si>
  <si>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</si>
  <si>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</si>
  <si>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</si>
  <si>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</si>
  <si>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</si>
  <si>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</si>
  <si>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</si>
  <si>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</si>
  <si>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</si>
  <si>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</si>
  <si>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</si>
  <si>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</si>
  <si>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</si>
  <si>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</si>
  <si>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</si>
  <si>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</si>
  <si>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</si>
  <si>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</si>
  <si>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</si>
  <si>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</si>
  <si>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</si>
  <si>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</si>
  <si>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</si>
  <si>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</si>
  <si>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</si>
  <si>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</si>
  <si>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</si>
  <si>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</si>
  <si>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</si>
  <si>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</si>
  <si>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</si>
  <si>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</si>
  <si>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</si>
  <si>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</si>
  <si>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</si>
  <si>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</si>
  <si>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</si>
  <si>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</si>
  <si>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</si>
  <si>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</si>
  <si>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</si>
  <si>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</si>
  <si>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</si>
  <si>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</si>
  <si>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</si>
  <si>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</si>
  <si>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</si>
  <si>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</si>
  <si>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</si>
  <si>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</si>
  <si>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</si>
  <si>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</si>
  <si>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</si>
  <si>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</si>
  <si>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</si>
  <si>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</si>
  <si>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</si>
  <si>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</si>
  <si>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</si>
  <si>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</si>
  <si>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</si>
  <si>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</si>
  <si>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</si>
  <si>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</si>
  <si>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</si>
  <si>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</si>
  <si>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</si>
  <si>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</si>
  <si>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</si>
  <si>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</si>
  <si>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</si>
  <si>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</si>
  <si>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</si>
  <si>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</si>
  <si>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</si>
  <si>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</si>
  <si>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</si>
  <si>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</si>
  <si>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</si>
  <si>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</si>
  <si>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</si>
  <si>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</si>
  <si>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</si>
  <si>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</si>
  <si>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</si>
  <si>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</si>
  <si>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</si>
  <si>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</si>
  <si>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</si>
  <si>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</si>
  <si>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</si>
  <si>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</si>
  <si>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</si>
  <si>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</si>
  <si>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</si>
  <si>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</si>
  <si>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</si>
  <si>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</si>
  <si>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</si>
  <si>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</si>
  <si>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</si>
  <si>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</si>
  <si>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</si>
  <si>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</si>
  <si>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</si>
  <si>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</si>
  <si>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</si>
  <si>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</si>
  <si>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</si>
  <si>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</si>
  <si>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</si>
  <si>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</si>
  <si>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</si>
  <si>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</si>
  <si>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</si>
  <si>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</si>
  <si>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</si>
  <si>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</si>
  <si>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</si>
  <si>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</si>
  <si>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</si>
  <si>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</si>
  <si>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</si>
  <si>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</si>
  <si>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</si>
  <si>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</si>
  <si>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</si>
  <si>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</si>
  <si>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</si>
  <si>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</si>
  <si>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</si>
  <si>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</si>
  <si>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</si>
  <si>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</si>
  <si>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</si>
  <si>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</si>
  <si>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</si>
  <si>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</si>
  <si>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</si>
  <si>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</si>
  <si>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</si>
  <si>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</si>
  <si>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</si>
  <si>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</si>
  <si>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</si>
  <si>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</si>
  <si>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</si>
  <si>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</si>
  <si>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</si>
  <si>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</si>
  <si>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</si>
  <si>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</si>
  <si>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</si>
  <si>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</si>
  <si>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</si>
  <si>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</si>
  <si>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</si>
  <si>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</si>
  <si>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</si>
  <si>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</si>
  <si>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</si>
  <si>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</si>
  <si>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</si>
  <si>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</si>
  <si>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</si>
  <si>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</si>
  <si>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</si>
  <si>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</si>
  <si>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</si>
  <si>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</si>
  <si>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</si>
  <si>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</si>
  <si>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</si>
  <si>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</si>
  <si>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</si>
  <si>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</si>
  <si>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</si>
  <si>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</si>
  <si>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</si>
  <si>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</si>
  <si>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</si>
  <si>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</si>
  <si>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</si>
  <si>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</si>
  <si>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</si>
  <si>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</si>
  <si>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</si>
  <si>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</si>
  <si>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</si>
  <si>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</si>
  <si>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</si>
  <si>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</si>
  <si>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</si>
  <si>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</si>
  <si>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</si>
  <si>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</si>
  <si>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</si>
  <si>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</si>
  <si>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</si>
  <si>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</si>
  <si>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</si>
  <si>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</si>
  <si>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</si>
  <si>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</si>
  <si>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</si>
  <si>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</si>
  <si>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</si>
  <si>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</si>
  <si>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</si>
  <si>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</si>
  <si>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</si>
  <si>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</si>
  <si>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</si>
  <si>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</si>
  <si>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</si>
  <si>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</si>
  <si>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</si>
  <si>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</si>
  <si>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</si>
  <si>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</si>
  <si>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</si>
  <si>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</si>
  <si>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</si>
  <si>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</si>
  <si>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</si>
  <si>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</si>
  <si>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</si>
  <si>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</si>
  <si>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</si>
  <si>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</si>
  <si>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</si>
  <si>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</si>
  <si>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</si>
  <si>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</si>
  <si>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</si>
  <si>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</si>
  <si>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</si>
  <si>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</si>
  <si>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</si>
  <si>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</si>
  <si>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</si>
  <si>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</si>
  <si>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</si>
  <si>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</si>
  <si>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</si>
  <si>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</si>
  <si>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</si>
  <si>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</si>
  <si>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</si>
  <si>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</si>
  <si>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</si>
  <si>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</si>
  <si>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</si>
  <si>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</si>
  <si>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</si>
  <si>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</si>
  <si>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</si>
  <si>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</si>
  <si>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</si>
  <si>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</si>
  <si>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</si>
  <si>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</si>
  <si>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</si>
  <si>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</si>
  <si>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</si>
  <si>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</si>
  <si>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</si>
  <si>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</si>
  <si>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</si>
  <si>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</si>
  <si>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</si>
  <si>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</si>
  <si>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</si>
  <si>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</si>
  <si>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</si>
  <si>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</si>
  <si>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</si>
  <si>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</si>
  <si>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</si>
  <si>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</si>
  <si>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</si>
  <si>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</si>
  <si>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</si>
  <si>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</si>
  <si>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</si>
  <si>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</si>
  <si>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</si>
  <si>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</si>
  <si>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</si>
  <si>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</si>
  <si>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</si>
  <si>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</si>
  <si>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</si>
  <si>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</si>
  <si>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</si>
  <si>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</si>
  <si>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</si>
  <si>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</si>
  <si>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</si>
  <si>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</si>
  <si>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</si>
  <si>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</si>
  <si>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</si>
  <si>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</si>
  <si>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</si>
  <si>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</si>
  <si>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</si>
  <si>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</si>
  <si>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</si>
  <si>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</si>
  <si>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</si>
  <si>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</si>
  <si>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</si>
  <si>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</si>
  <si>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</si>
  <si>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</si>
  <si>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</si>
  <si>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</si>
  <si>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</si>
  <si>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</si>
  <si>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</si>
  <si>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</si>
  <si>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</si>
  <si>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</si>
  <si>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</si>
  <si>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</si>
  <si>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</si>
  <si>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</si>
  <si>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</si>
  <si>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</si>
  <si>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</si>
  <si>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</si>
  <si>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</si>
  <si>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</si>
  <si>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</si>
  <si>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</si>
  <si>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</si>
  <si>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</si>
  <si>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</si>
  <si>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</si>
  <si>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</si>
  <si>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</si>
  <si>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</si>
  <si>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</si>
  <si>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</si>
  <si>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</si>
  <si>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</si>
  <si>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</si>
  <si>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</si>
  <si>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</si>
  <si>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</si>
  <si>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</si>
  <si>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</si>
  <si>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</si>
  <si>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</si>
  <si>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</si>
  <si>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</si>
  <si>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</si>
  <si>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</si>
  <si>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</si>
  <si>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</si>
  <si>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</si>
  <si>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</si>
  <si>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</si>
  <si>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</si>
  <si>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</si>
  <si>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</si>
  <si>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</si>
  <si>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</si>
  <si>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</si>
  <si>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</si>
  <si>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</si>
  <si>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</si>
  <si>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</si>
  <si>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</si>
  <si>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</si>
  <si>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</si>
  <si>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</si>
  <si>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</si>
  <si>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</si>
  <si>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</si>
  <si>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</si>
  <si>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</si>
  <si>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</si>
  <si>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</si>
  <si>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</si>
  <si>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</si>
  <si>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</si>
  <si>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</si>
  <si>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</si>
  <si>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</si>
  <si>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</si>
  <si>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</si>
  <si>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</si>
  <si>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</si>
  <si>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</si>
  <si>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</si>
  <si>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</si>
  <si>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</si>
  <si>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</si>
  <si>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</si>
  <si>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</si>
  <si>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</si>
  <si>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</si>
  <si>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</si>
  <si>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</si>
  <si>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</si>
  <si>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</si>
  <si>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</si>
  <si>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</si>
  <si>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</si>
  <si>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</si>
  <si>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</si>
  <si>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</si>
  <si>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</si>
  <si>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</si>
  <si>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</si>
  <si>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</si>
  <si>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</si>
  <si>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</si>
  <si>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</si>
  <si>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</si>
  <si>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</si>
  <si>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</si>
  <si>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</si>
  <si>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</si>
  <si>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</si>
  <si>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</si>
  <si>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</si>
  <si>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</si>
  <si>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</si>
  <si>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</si>
  <si>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</si>
  <si>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</si>
  <si>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</si>
  <si>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</si>
  <si>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</si>
  <si>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</si>
  <si>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</si>
  <si>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</si>
  <si>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</si>
  <si>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</si>
  <si>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</si>
  <si>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</si>
  <si>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</si>
  <si>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</si>
  <si>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</si>
  <si>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</si>
  <si>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</si>
  <si>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</si>
  <si>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</si>
  <si>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</si>
  <si>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</si>
  <si>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</si>
  <si>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</si>
  <si>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</si>
  <si>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</si>
  <si>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</si>
  <si>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</si>
  <si>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</si>
  <si>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</si>
  <si>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</si>
  <si>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</si>
  <si>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</si>
  <si>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</si>
  <si>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</si>
  <si>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</si>
  <si>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</si>
  <si>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</si>
  <si>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</si>
  <si>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</si>
  <si>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</si>
  <si>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</si>
  <si>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</si>
  <si>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</si>
  <si>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</si>
  <si>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</si>
  <si>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</si>
  <si>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</si>
  <si>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</si>
  <si>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</si>
  <si>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</si>
  <si>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</si>
  <si>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</si>
  <si>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</si>
  <si>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</si>
  <si>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</si>
  <si>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</si>
  <si>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</si>
  <si>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</si>
  <si>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</si>
  <si>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</si>
  <si>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</si>
  <si>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</si>
  <si>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</si>
  <si>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</si>
  <si>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</si>
  <si>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</si>
  <si>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</si>
  <si>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</si>
  <si>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</si>
  <si>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</si>
  <si>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</si>
  <si>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</si>
  <si>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</si>
  <si>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</si>
  <si>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</si>
  <si>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</si>
  <si>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</si>
  <si>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</si>
  <si>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</si>
  <si>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</si>
  <si>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</si>
  <si>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</si>
  <si>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</si>
  <si>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</si>
  <si>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</si>
  <si>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</si>
  <si>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</si>
  <si>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</si>
  <si>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</si>
  <si>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</si>
  <si>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</si>
  <si>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</si>
  <si>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</si>
  <si>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</si>
  <si>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</si>
  <si>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</si>
  <si>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</si>
  <si>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</si>
  <si>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</si>
  <si>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</si>
  <si>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</si>
  <si>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</si>
  <si>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</si>
  <si>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</si>
  <si>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</si>
  <si>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</si>
  <si>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</si>
  <si>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</si>
  <si>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</si>
  <si>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</si>
  <si>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</si>
  <si>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</si>
  <si>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</si>
  <si>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</si>
  <si>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</si>
  <si>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</si>
  <si>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</si>
  <si>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</si>
  <si>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</si>
  <si>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</si>
  <si>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</si>
  <si>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</si>
  <si>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</si>
  <si>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</si>
  <si>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</si>
  <si>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</si>
  <si>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</si>
  <si>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</si>
  <si>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</si>
  <si>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</si>
  <si>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</si>
  <si>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</si>
  <si>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</si>
  <si>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</si>
  <si>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</si>
  <si>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</si>
  <si>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</si>
  <si>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</si>
  <si>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</si>
  <si>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</si>
  <si>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</si>
  <si>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</si>
  <si>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</si>
  <si>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</si>
  <si>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</si>
  <si>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</si>
  <si>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</si>
  <si>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</si>
  <si>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</si>
  <si>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</si>
  <si>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</si>
  <si>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</si>
  <si>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</si>
  <si>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</si>
  <si>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</si>
  <si>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</si>
  <si>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</si>
  <si>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</si>
  <si>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</si>
  <si>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</si>
  <si>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</si>
  <si>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</si>
  <si>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</si>
  <si>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</si>
  <si>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</si>
  <si>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</si>
  <si>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</si>
  <si>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</si>
  <si>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</si>
  <si>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</si>
  <si>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</si>
  <si>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</si>
  <si>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</si>
  <si>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</si>
  <si>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</si>
  <si>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</si>
  <si>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</si>
  <si>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</si>
  <si>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</si>
  <si>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</si>
  <si>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</si>
  <si>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</si>
  <si>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</si>
  <si>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</si>
  <si>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</si>
  <si>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</si>
  <si>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</si>
  <si>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</si>
  <si>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</si>
  <si>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</si>
  <si>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</si>
  <si>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</si>
  <si>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</si>
  <si>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</si>
  <si>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</si>
  <si>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</si>
  <si>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</si>
  <si>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</si>
  <si>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</si>
  <si>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</si>
  <si>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</si>
  <si>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</si>
  <si>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</si>
  <si>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</si>
  <si>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</si>
  <si>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</si>
  <si>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</si>
  <si>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</si>
  <si>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</si>
  <si>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</si>
  <si>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</si>
  <si>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</si>
  <si>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</si>
  <si>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</si>
  <si>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</si>
  <si>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</si>
  <si>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</si>
  <si>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</si>
  <si>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</si>
  <si>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</si>
  <si>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</si>
  <si>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</si>
  <si>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</si>
  <si>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</si>
  <si>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</si>
  <si>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</si>
  <si>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</si>
  <si>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</si>
  <si>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</si>
  <si>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</si>
  <si>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</si>
  <si>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</si>
  <si>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</si>
  <si>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</si>
  <si>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</si>
  <si>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</si>
  <si>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</si>
  <si>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</si>
  <si>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</si>
  <si>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</si>
  <si>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</si>
  <si>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</si>
  <si>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</si>
  <si>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</si>
  <si>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</si>
  <si>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</si>
  <si>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</si>
  <si>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</si>
  <si>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</si>
  <si>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</si>
  <si>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</si>
  <si>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</si>
  <si>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</si>
  <si>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</si>
  <si>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</si>
  <si>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</si>
  <si>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</si>
  <si>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</si>
  <si>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</si>
  <si>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</si>
  <si>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</si>
  <si>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</si>
  <si>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</si>
  <si>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</si>
  <si>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</si>
  <si>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</si>
  <si>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</si>
  <si>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</si>
  <si>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</si>
  <si>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</si>
  <si>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</si>
  <si>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</si>
  <si>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</si>
  <si>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</si>
  <si>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</si>
  <si>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</si>
  <si>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</si>
  <si>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</si>
  <si>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</si>
  <si>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</si>
  <si>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</si>
  <si>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</si>
  <si>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</si>
  <si>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</si>
  <si>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</si>
  <si>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</si>
  <si>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</si>
  <si>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</si>
  <si>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</si>
  <si>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</si>
  <si>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</si>
  <si>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</si>
  <si>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</si>
  <si>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</si>
  <si>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</si>
  <si>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</si>
  <si>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</si>
  <si>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</si>
  <si>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</si>
  <si>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</si>
  <si>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</si>
  <si>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</si>
  <si>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</si>
  <si>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</si>
  <si>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</si>
  <si>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</si>
  <si>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</si>
  <si>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</si>
  <si>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</si>
  <si>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</si>
  <si>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</si>
  <si>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</si>
  <si>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</si>
  <si>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</si>
  <si>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</si>
  <si>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</si>
  <si>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</si>
  <si>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</si>
  <si>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</si>
  <si>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</si>
  <si>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</si>
  <si>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</si>
  <si>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</si>
  <si>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</si>
  <si>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</si>
  <si>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</si>
  <si>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</si>
  <si>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</si>
  <si>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</si>
  <si>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</si>
  <si>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</si>
  <si>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</si>
  <si>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</si>
  <si>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</si>
  <si>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</si>
  <si>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</si>
  <si>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</si>
  <si>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</si>
  <si>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</si>
  <si>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</si>
  <si>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</si>
  <si>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</si>
  <si>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</si>
  <si>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</si>
  <si>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</si>
  <si>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</si>
  <si>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</si>
  <si>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</si>
  <si>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</si>
  <si>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</si>
  <si>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</si>
  <si>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</si>
  <si>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</si>
  <si>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</si>
  <si>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</si>
  <si>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</si>
  <si>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</si>
  <si>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</si>
  <si>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</si>
  <si>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</si>
  <si>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</si>
  <si>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</si>
  <si>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</si>
  <si>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</si>
  <si>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</si>
  <si>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</si>
  <si>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</si>
  <si>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</si>
  <si>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</si>
  <si>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</si>
  <si>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</si>
  <si>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</si>
  <si>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</si>
  <si>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</si>
  <si>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</si>
  <si>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</si>
  <si>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</si>
  <si>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</si>
  <si>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</si>
  <si>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</si>
  <si>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</si>
  <si>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</si>
  <si>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</si>
  <si>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</si>
  <si>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</si>
  <si>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</si>
  <si>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</si>
  <si>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</si>
  <si>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</si>
  <si>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</si>
  <si>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</si>
  <si>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</si>
  <si>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</si>
  <si>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</si>
  <si>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</si>
  <si>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</si>
  <si>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</si>
  <si>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</si>
  <si>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</si>
  <si>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</si>
  <si>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</si>
  <si>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</si>
  <si>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</si>
  <si>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</si>
  <si>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</si>
  <si>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</si>
  <si>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</si>
  <si>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</si>
  <si>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</si>
  <si>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</si>
  <si>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</si>
  <si>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</si>
  <si>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</si>
  <si>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</si>
  <si>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</si>
  <si>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</si>
  <si>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</si>
  <si>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</si>
  <si>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</si>
  <si>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</si>
  <si>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</si>
  <si>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</si>
  <si>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</si>
  <si>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</si>
  <si>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</si>
  <si>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</si>
  <si>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</si>
  <si>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</si>
  <si>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</si>
  <si>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</si>
  <si>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</si>
  <si>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</si>
  <si>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</si>
  <si>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</si>
  <si>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</si>
  <si>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</si>
  <si>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</si>
  <si>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</si>
  <si>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</si>
  <si>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</si>
  <si>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</si>
  <si>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</si>
  <si>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</si>
  <si>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</si>
  <si>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</si>
  <si>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</si>
  <si>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</si>
  <si>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</si>
  <si>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</si>
  <si>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</si>
  <si>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</si>
  <si>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</si>
  <si>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</si>
  <si>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</si>
  <si>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</si>
  <si>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</si>
  <si>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</si>
  <si>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</si>
  <si>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</si>
  <si>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</si>
  <si>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</si>
  <si>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</si>
  <si>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</si>
  <si>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</si>
  <si>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</si>
  <si>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</si>
  <si>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</si>
  <si>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</si>
  <si>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</si>
  <si>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</si>
  <si>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</si>
  <si>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</si>
  <si>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</si>
  <si>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</si>
  <si>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</si>
  <si>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</si>
  <si>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</si>
  <si>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</si>
  <si>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</si>
  <si>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</si>
  <si>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</si>
  <si>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</si>
  <si>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</si>
  <si>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</si>
  <si>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</si>
  <si>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</si>
  <si>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</si>
  <si>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</si>
  <si>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</si>
  <si>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</si>
  <si>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</si>
  <si>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</si>
  <si>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</si>
  <si>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</si>
  <si>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</si>
  <si>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</si>
  <si>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</si>
  <si>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</si>
  <si>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</si>
  <si>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</si>
  <si>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</si>
  <si>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</si>
  <si>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</si>
  <si>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</si>
  <si>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</si>
  <si>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</si>
  <si>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</si>
  <si>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</si>
  <si>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</si>
  <si>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</si>
  <si>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</si>
  <si>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</si>
  <si>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</si>
  <si>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</si>
  <si>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</si>
  <si>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</si>
  <si>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</si>
  <si>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</si>
  <si>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</si>
  <si>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</si>
  <si>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</si>
  <si>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</si>
  <si>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</si>
  <si>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</si>
  <si>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</si>
  <si>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</si>
  <si>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</si>
  <si>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</si>
  <si>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</si>
  <si>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</si>
  <si>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</si>
  <si>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</si>
  <si>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</si>
  <si>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</si>
  <si>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</si>
  <si>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</si>
  <si>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</si>
  <si>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</si>
  <si>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</si>
  <si>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</si>
  <si>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</si>
  <si>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</si>
  <si>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</si>
  <si>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</si>
  <si>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</si>
  <si>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</si>
  <si>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</si>
  <si>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</si>
  <si>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</si>
  <si>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</si>
  <si>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</si>
  <si>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</si>
  <si>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</si>
  <si>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</si>
  <si>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</si>
  <si>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</si>
  <si>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</si>
  <si>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</si>
  <si>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</si>
  <si>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</si>
  <si>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</si>
  <si>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</si>
  <si>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</si>
  <si>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</si>
  <si>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</si>
  <si>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</si>
  <si>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</si>
  <si>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</si>
  <si>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</si>
  <si>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</si>
  <si>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</si>
  <si>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</si>
  <si>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</si>
  <si>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</si>
  <si>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</si>
  <si>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</si>
  <si>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</si>
  <si>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</si>
  <si>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</si>
  <si>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</si>
  <si>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</si>
  <si>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</si>
  <si>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</si>
  <si>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</si>
  <si>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</si>
  <si>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</si>
  <si>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</si>
  <si>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</si>
  <si>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</si>
  <si>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</si>
  <si>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</si>
  <si>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</si>
  <si>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</si>
  <si>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</si>
  <si>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</si>
  <si>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</si>
  <si>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</si>
  <si>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</si>
  <si>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</si>
  <si>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</si>
  <si>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</si>
  <si>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</si>
  <si>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</si>
  <si>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</si>
  <si>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</si>
  <si>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</si>
  <si>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</si>
  <si>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</si>
  <si>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</si>
  <si>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</si>
  <si>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</si>
  <si>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</si>
  <si>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</si>
  <si>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</si>
  <si>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</si>
  <si>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</si>
  <si>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</si>
  <si>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</si>
  <si>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</si>
  <si>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</si>
  <si>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</si>
  <si>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</si>
  <si>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</si>
  <si>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</si>
  <si>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</si>
  <si>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</si>
  <si>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</si>
  <si>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</si>
  <si>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</si>
  <si>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</si>
  <si>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</si>
  <si>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</si>
  <si>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</si>
  <si>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</si>
  <si>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</si>
  <si>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</si>
  <si>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</si>
  <si>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</si>
  <si>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</si>
  <si>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</si>
  <si>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</si>
  <si>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</si>
  <si>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</si>
  <si>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</si>
  <si>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</si>
  <si>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</si>
  <si>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</si>
  <si>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</si>
  <si>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</si>
  <si>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</si>
  <si>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</si>
  <si>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</si>
  <si>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</si>
  <si>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</si>
  <si>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</si>
  <si>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</si>
  <si>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</si>
  <si>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</si>
  <si>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</si>
  <si>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</si>
  <si>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</si>
  <si>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</si>
  <si>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</si>
  <si>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</si>
  <si>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</si>
  <si>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</si>
  <si>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</si>
  <si>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</si>
  <si>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</si>
  <si>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</si>
  <si>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</si>
  <si>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</si>
  <si>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</si>
  <si>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</si>
  <si>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</si>
  <si>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</si>
  <si>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</si>
  <si>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</si>
  <si>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</si>
  <si>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</si>
  <si>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</si>
  <si>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</si>
  <si>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</si>
  <si>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</si>
  <si>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</si>
  <si>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</si>
  <si>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</si>
  <si>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</si>
  <si>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</si>
  <si>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</si>
  <si>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</si>
  <si>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</si>
  <si>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</si>
  <si>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</si>
  <si>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</si>
  <si>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</si>
  <si>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</si>
  <si>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</si>
  <si>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</si>
  <si>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</si>
  <si>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</si>
  <si>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</si>
  <si>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</si>
  <si>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</si>
  <si>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</si>
  <si>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</si>
  <si>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</si>
  <si>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</si>
  <si>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</si>
  <si>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</si>
  <si>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</si>
  <si>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</si>
  <si>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</si>
  <si>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</si>
  <si>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</si>
  <si>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</si>
  <si>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</si>
  <si>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</si>
  <si>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</si>
  <si>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</si>
  <si>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</si>
  <si>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</si>
  <si>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</si>
  <si>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</si>
  <si>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</si>
  <si>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</si>
  <si>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</si>
  <si>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</si>
  <si>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</si>
  <si>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</si>
  <si>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</si>
  <si>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</si>
  <si>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</si>
  <si>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</si>
  <si>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</si>
  <si>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</si>
  <si>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</si>
  <si>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</si>
  <si>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</si>
  <si>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</si>
  <si>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</si>
  <si>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</si>
  <si>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</si>
  <si>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</si>
  <si>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</si>
  <si>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</si>
  <si>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</si>
  <si>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</si>
  <si>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</si>
  <si>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</si>
  <si>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</si>
  <si>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</si>
  <si>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</si>
  <si>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</si>
  <si>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</si>
  <si>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</si>
  <si>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</si>
  <si>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</si>
  <si>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</si>
  <si>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</si>
  <si>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</si>
  <si>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</si>
  <si>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</si>
  <si>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</si>
  <si>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</si>
  <si>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</si>
  <si>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</si>
  <si>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</si>
  <si>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</si>
  <si>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</si>
  <si>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</si>
  <si>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</si>
  <si>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</si>
  <si>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</si>
  <si>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</si>
  <si>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</si>
  <si>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</si>
  <si>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</si>
  <si>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</si>
  <si>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</si>
  <si>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</si>
  <si>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</si>
  <si>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</si>
  <si>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</si>
  <si>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</si>
  <si>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</si>
  <si>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</si>
  <si>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</si>
  <si>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</si>
  <si>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</si>
  <si>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</si>
  <si>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</si>
  <si>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</si>
  <si>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</si>
  <si>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</si>
  <si>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</si>
  <si>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</si>
  <si>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</si>
  <si>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</si>
  <si>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</si>
  <si>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</si>
  <si>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</si>
  <si>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</si>
  <si>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</si>
  <si>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</si>
  <si>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</si>
  <si>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</si>
  <si>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</si>
  <si>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</si>
  <si>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</si>
  <si>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</si>
  <si>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</si>
  <si>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</si>
  <si>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</si>
  <si>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</si>
  <si>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</si>
  <si>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</si>
  <si>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</si>
  <si>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</si>
  <si>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</si>
  <si>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</si>
  <si>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</si>
  <si>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</si>
  <si>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</si>
  <si>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</si>
  <si>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</si>
  <si>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</si>
  <si>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</si>
  <si>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</si>
  <si>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</si>
  <si>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</si>
  <si>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</si>
  <si>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</si>
  <si>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</si>
  <si>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</si>
  <si>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</si>
  <si>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</si>
  <si>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</si>
  <si>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</si>
  <si>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</si>
  <si>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</si>
  <si>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</si>
  <si>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</si>
  <si>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</si>
  <si>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</si>
  <si>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</si>
  <si>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</si>
  <si>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</si>
  <si>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</si>
  <si>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</si>
  <si>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</si>
  <si>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</si>
  <si>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</si>
  <si>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</si>
  <si>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</si>
  <si>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</si>
  <si>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</si>
  <si>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</si>
  <si>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</si>
  <si>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</si>
  <si>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</si>
  <si>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</si>
  <si>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</si>
  <si>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</si>
  <si>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</si>
  <si>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</si>
  <si>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</si>
  <si>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</si>
  <si>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</si>
  <si>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</si>
  <si>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</si>
  <si>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</si>
  <si>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</si>
  <si>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</si>
  <si>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</si>
  <si>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</si>
  <si>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</si>
  <si>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</si>
  <si>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</si>
  <si>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</si>
  <si>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</si>
  <si>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</si>
  <si>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</si>
  <si>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</si>
  <si>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</si>
  <si>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</si>
  <si>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</si>
  <si>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</si>
  <si>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</si>
  <si>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</si>
  <si>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</si>
  <si>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</si>
  <si>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</si>
  <si>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</si>
  <si>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</si>
  <si>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</si>
  <si>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</si>
  <si>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</si>
  <si>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</si>
  <si>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</si>
  <si>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</si>
  <si>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</si>
  <si>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</si>
  <si>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</si>
  <si>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</si>
  <si>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</si>
  <si>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</si>
  <si>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</si>
  <si>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</si>
  <si>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</si>
  <si>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</si>
  <si>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</si>
  <si>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</si>
  <si>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</si>
  <si>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</si>
  <si>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</si>
  <si>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</si>
  <si>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</si>
  <si>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</si>
  <si>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</si>
  <si>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</si>
  <si>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</si>
  <si>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</si>
  <si>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</si>
  <si>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</si>
  <si>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</si>
  <si>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</si>
  <si>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</si>
  <si>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</si>
  <si>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</si>
  <si>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</si>
  <si>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</si>
  <si>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</si>
  <si>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</si>
  <si>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</si>
  <si>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</si>
  <si>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</si>
  <si>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</si>
  <si>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</si>
  <si>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</si>
  <si>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</si>
  <si>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</si>
  <si>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</si>
  <si>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</si>
  <si>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</si>
  <si>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</si>
  <si>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</si>
  <si>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</si>
  <si>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</si>
  <si>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</si>
  <si>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</si>
  <si>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</si>
  <si>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</si>
  <si>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</si>
  <si>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</si>
  <si>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</si>
  <si>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</si>
  <si>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</si>
  <si>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</si>
  <si>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</si>
  <si>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</si>
  <si>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</si>
  <si>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</si>
  <si>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</si>
  <si>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</si>
  <si>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</si>
  <si>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</si>
  <si>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</si>
  <si>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</si>
  <si>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</si>
  <si>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</si>
  <si>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</si>
  <si>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</si>
  <si>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</si>
  <si>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</si>
  <si>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</si>
  <si>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</si>
  <si>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</si>
  <si>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</si>
  <si>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</si>
  <si>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</si>
  <si>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</si>
  <si>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</si>
  <si>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</si>
  <si>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</si>
  <si>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</si>
  <si>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</si>
  <si>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</si>
  <si>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</si>
  <si>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</si>
  <si>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</si>
  <si>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</si>
  <si>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</si>
  <si>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</si>
  <si>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</si>
  <si>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</si>
  <si>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</si>
  <si>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</si>
  <si>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</si>
  <si>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</si>
  <si>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</si>
  <si>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</si>
  <si>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</si>
  <si>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</si>
  <si>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</si>
  <si>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</si>
  <si>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</si>
  <si>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</si>
  <si>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</si>
  <si>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</si>
  <si>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</si>
  <si>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</si>
  <si>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</si>
  <si>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</si>
  <si>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</si>
  <si>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</si>
  <si>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</si>
  <si>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</si>
  <si>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</si>
  <si>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</si>
  <si>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</si>
  <si>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</si>
  <si>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</si>
  <si>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</si>
  <si>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</si>
  <si>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</si>
  <si>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</si>
  <si>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</si>
  <si>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</si>
  <si>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</si>
  <si>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</si>
  <si>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</si>
  <si>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</si>
  <si>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</si>
  <si>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</si>
  <si>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</si>
  <si>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</si>
  <si>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</si>
  <si>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</si>
  <si>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</si>
  <si>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</si>
  <si>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</si>
  <si>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</si>
  <si>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</si>
  <si>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</si>
  <si>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</si>
  <si>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</si>
  <si>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</si>
  <si>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</si>
  <si>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</si>
  <si>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</si>
  <si>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</si>
  <si>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</si>
  <si>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</si>
  <si>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</si>
  <si>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</si>
  <si>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</si>
  <si>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</si>
  <si>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</si>
  <si>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</si>
  <si>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</si>
  <si>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</si>
  <si>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</si>
  <si>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</si>
  <si>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</si>
  <si>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</si>
  <si>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</si>
  <si>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</si>
  <si>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</si>
  <si>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</si>
  <si>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</si>
  <si>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</si>
  <si>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</si>
  <si>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</si>
  <si>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</si>
  <si>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</si>
  <si>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</si>
  <si>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</si>
  <si>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</si>
  <si>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</si>
  <si>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</si>
  <si>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</si>
  <si>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</si>
  <si>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</si>
  <si>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</si>
  <si>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</si>
  <si>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</si>
  <si>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</si>
  <si>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</si>
  <si>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</si>
  <si>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</si>
  <si>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</si>
  <si>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</si>
  <si>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</si>
  <si>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</si>
  <si>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</si>
  <si>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</si>
  <si>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</si>
  <si>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</si>
  <si>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</si>
  <si>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</si>
  <si>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</si>
  <si>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</si>
  <si>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</si>
  <si>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</si>
  <si>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</si>
  <si>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</si>
  <si>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</si>
  <si>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</si>
  <si>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</si>
  <si>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</si>
  <si>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</si>
  <si>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</si>
  <si>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</si>
  <si>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</si>
  <si>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</si>
  <si>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</si>
  <si>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</si>
  <si>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</si>
  <si>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</si>
  <si>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</si>
  <si>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</si>
  <si>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</si>
  <si>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</si>
  <si>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</si>
  <si>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</si>
  <si>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</si>
  <si>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</si>
  <si>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</si>
  <si>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</si>
  <si>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</si>
  <si>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</si>
  <si>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</si>
  <si>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</si>
  <si>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</si>
  <si>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</si>
  <si>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</si>
  <si>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</si>
  <si>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</si>
  <si>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</si>
  <si>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</si>
  <si>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</si>
  <si>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</si>
  <si>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</si>
  <si>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</si>
  <si>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</si>
  <si>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</si>
  <si>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</si>
  <si>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</si>
  <si>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</si>
  <si>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</si>
  <si>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</si>
  <si>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</si>
  <si>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</si>
  <si>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</si>
  <si>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</si>
  <si>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</si>
  <si>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</si>
  <si>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</si>
  <si>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</si>
  <si>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</si>
  <si>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</si>
  <si>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</si>
  <si>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</si>
  <si>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</si>
  <si>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</si>
  <si>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</si>
  <si>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</si>
  <si>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</si>
  <si>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</si>
  <si>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</si>
  <si>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</si>
  <si>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</si>
  <si>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</si>
  <si>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</si>
  <si>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</si>
  <si>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</si>
  <si>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</si>
  <si>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</si>
  <si>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</si>
  <si>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</si>
  <si>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</si>
  <si>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</si>
  <si>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</si>
  <si>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</si>
  <si>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</si>
  <si>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</si>
  <si>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</si>
  <si>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</si>
  <si>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</si>
  <si>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</si>
  <si>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</si>
  <si>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</si>
  <si>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</si>
  <si>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</si>
  <si>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</si>
  <si>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</si>
  <si>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</si>
  <si>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</si>
  <si>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</si>
  <si>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</si>
  <si>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</si>
  <si>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</si>
  <si>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</si>
  <si>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</si>
  <si>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</si>
  <si>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</si>
  <si>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</si>
  <si>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</si>
  <si>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</si>
  <si>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</si>
  <si>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</si>
  <si>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</si>
  <si>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</si>
  <si>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</si>
  <si>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</si>
  <si>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</si>
  <si>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</si>
  <si>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</si>
  <si>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</si>
  <si>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</si>
  <si>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</si>
  <si>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</si>
  <si>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</si>
  <si>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</si>
  <si>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</si>
  <si>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</si>
  <si>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</si>
  <si>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</si>
  <si>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</si>
  <si>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</si>
  <si>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</si>
  <si>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</si>
  <si>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</si>
  <si>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</si>
  <si>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</si>
  <si>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</si>
  <si>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</si>
  <si>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</si>
  <si>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</si>
  <si>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</si>
  <si>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</si>
  <si>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</si>
  <si>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</si>
  <si>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</si>
  <si>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</si>
  <si>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</si>
  <si>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</si>
  <si>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</si>
  <si>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</si>
  <si>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</si>
  <si>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</si>
  <si>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</si>
  <si>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</si>
  <si>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</si>
  <si>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</si>
  <si>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</si>
  <si>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</si>
  <si>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</si>
  <si>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</si>
  <si>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</si>
  <si>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</si>
  <si>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</si>
  <si>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</si>
  <si>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</si>
  <si>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</si>
  <si>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</si>
  <si>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</si>
  <si>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</si>
  <si>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</si>
  <si>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</si>
  <si>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</si>
  <si>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</si>
  <si>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</si>
  <si>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</si>
  <si>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</si>
  <si>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</si>
  <si>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</si>
  <si>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</si>
  <si>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</si>
  <si>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</si>
  <si>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</si>
  <si>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</si>
  <si>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</si>
  <si>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</si>
  <si>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</si>
  <si>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</si>
  <si>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</si>
  <si>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</si>
  <si>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</si>
  <si>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</si>
  <si>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</si>
  <si>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</si>
  <si>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</si>
  <si>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</si>
  <si>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</si>
  <si>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</si>
  <si>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</si>
  <si>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</si>
  <si>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</si>
  <si>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</si>
  <si>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</si>
  <si>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</si>
  <si>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</si>
  <si>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</si>
  <si>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</si>
  <si>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</si>
  <si>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</si>
  <si>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</si>
  <si>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</si>
  <si>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</si>
  <si>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</si>
  <si>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</si>
  <si>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</si>
  <si>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</si>
  <si>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</si>
  <si>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</si>
  <si>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</si>
  <si>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</si>
  <si>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</si>
  <si>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</si>
  <si>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</si>
  <si>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</si>
  <si>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</si>
  <si>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</si>
  <si>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</si>
  <si>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</si>
  <si>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</si>
  <si>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</si>
  <si>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</si>
  <si>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</si>
  <si>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</si>
  <si>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</si>
  <si>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</si>
  <si>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</si>
  <si>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</si>
  <si>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</si>
  <si>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</si>
  <si>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</si>
  <si>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</si>
  <si>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</si>
  <si>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</si>
  <si>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</si>
  <si>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</si>
  <si>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</si>
  <si>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</si>
  <si>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</si>
  <si>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</si>
  <si>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</si>
  <si>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</si>
  <si>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</si>
  <si>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</si>
  <si>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</si>
  <si>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</si>
  <si>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</si>
  <si>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</si>
  <si>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</si>
  <si>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</si>
  <si>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</si>
  <si>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</si>
  <si>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</si>
  <si>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</si>
  <si>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</si>
  <si>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</si>
  <si>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</si>
  <si>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</si>
  <si>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</si>
  <si>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</si>
  <si>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</si>
  <si>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</si>
  <si>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</si>
  <si>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</si>
  <si>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</si>
  <si>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</si>
  <si>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</si>
  <si>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</si>
  <si>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</si>
  <si>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</si>
  <si>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</si>
  <si>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</si>
  <si>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</si>
  <si>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</si>
  <si>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</si>
  <si>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</si>
  <si>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</si>
  <si>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</si>
  <si>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</si>
  <si>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</si>
  <si>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</si>
  <si>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</si>
  <si>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</si>
  <si>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</si>
  <si>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</si>
  <si>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</si>
  <si>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</si>
  <si>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</si>
  <si>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</si>
  <si>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</si>
  <si>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</si>
  <si>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</si>
  <si>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</si>
  <si>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</si>
  <si>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</si>
  <si>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</si>
  <si>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</si>
  <si>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</si>
  <si>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</si>
  <si>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</si>
  <si>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</si>
  <si>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</si>
  <si>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</si>
  <si>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</si>
  <si>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</si>
  <si>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</si>
  <si>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</si>
  <si>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</si>
  <si>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</si>
  <si>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</si>
  <si>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</si>
  <si>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</si>
  <si>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</si>
  <si>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</si>
  <si>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</si>
  <si>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</si>
  <si>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</si>
  <si>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</si>
  <si>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</si>
  <si>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</si>
  <si>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</si>
  <si>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</si>
  <si>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</si>
  <si>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</si>
  <si>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</si>
  <si>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</si>
  <si>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</si>
  <si>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</si>
  <si>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</si>
  <si>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</si>
  <si>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</si>
  <si>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</si>
  <si>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</si>
  <si>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</si>
  <si>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</si>
  <si>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</si>
  <si>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</si>
  <si>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</si>
  <si>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</si>
  <si>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</si>
  <si>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</si>
  <si>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</si>
  <si>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</si>
  <si>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</si>
  <si>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</si>
  <si>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</si>
  <si>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</si>
  <si>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</si>
  <si>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</si>
  <si>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</si>
  <si>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</si>
  <si>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</si>
  <si>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</si>
  <si>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</si>
  <si>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</si>
  <si>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</si>
  <si>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</si>
  <si>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</si>
  <si>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</si>
  <si>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</si>
  <si>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</si>
  <si>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</si>
  <si>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</si>
  <si>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</si>
  <si>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</si>
  <si>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</si>
  <si>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</si>
  <si>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</si>
  <si>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</si>
  <si>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</si>
  <si>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</si>
  <si>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</si>
  <si>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</si>
  <si>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</si>
  <si>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</si>
  <si>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</si>
  <si>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</si>
  <si>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</si>
  <si>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</si>
  <si>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</si>
  <si>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</si>
  <si>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</si>
  <si>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</si>
  <si>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</si>
  <si>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</si>
  <si>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</si>
  <si>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</si>
  <si>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</si>
  <si>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</si>
  <si>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</si>
  <si>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</si>
  <si>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</si>
  <si>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</si>
  <si>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</si>
  <si>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</si>
  <si>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</si>
  <si>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</si>
  <si>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</si>
  <si>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</si>
  <si>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</si>
  <si>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</si>
  <si>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</si>
  <si>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</si>
  <si>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</si>
  <si>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</si>
  <si>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</si>
  <si>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</si>
  <si>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</si>
  <si>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</si>
  <si>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</si>
  <si>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</si>
  <si>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</si>
  <si>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</si>
  <si>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</si>
  <si>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</si>
  <si>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</si>
  <si>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</si>
  <si>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</si>
  <si>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</si>
  <si>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</si>
  <si>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</si>
  <si>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</si>
  <si>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</si>
  <si>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</si>
  <si>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</si>
  <si>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</si>
  <si>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</si>
  <si>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</si>
  <si>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</si>
  <si>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</si>
  <si>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</si>
  <si>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</si>
  <si>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</si>
  <si>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</si>
  <si>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</si>
  <si>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</si>
  <si>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</si>
  <si>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</si>
  <si>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</si>
  <si>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</si>
  <si>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</si>
  <si>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</si>
  <si>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</si>
  <si>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</si>
  <si>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</si>
  <si>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</si>
  <si>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</si>
  <si>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</si>
  <si>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</si>
  <si>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</si>
  <si>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</si>
  <si>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</si>
  <si>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</si>
  <si>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</si>
  <si>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</si>
  <si>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</si>
  <si>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</si>
  <si>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</si>
  <si>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</si>
  <si>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</si>
  <si>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</si>
  <si>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</si>
  <si>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</si>
  <si>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</si>
  <si>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</si>
  <si>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</si>
  <si>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</si>
  <si>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</si>
  <si>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</si>
  <si>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</si>
  <si>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</si>
  <si>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</si>
  <si>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</si>
  <si>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</si>
  <si>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</si>
  <si>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</si>
  <si>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</si>
  <si>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</si>
  <si>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</si>
  <si>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</si>
  <si>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</si>
  <si>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</si>
  <si>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</si>
  <si>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</si>
  <si>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</si>
  <si>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</si>
  <si>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</si>
  <si>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</si>
  <si>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</si>
  <si>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</si>
  <si>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</si>
  <si>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</si>
  <si>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</si>
  <si>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</si>
  <si>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</si>
  <si>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</si>
  <si>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</si>
  <si>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</si>
  <si>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</si>
  <si>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</si>
  <si>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</si>
  <si>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</si>
  <si>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</si>
  <si>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</si>
  <si>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</si>
  <si>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</si>
  <si>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</si>
  <si>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</si>
  <si>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</si>
  <si>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</si>
  <si>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</si>
  <si>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</si>
  <si>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</si>
  <si>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</si>
  <si>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</si>
  <si>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</si>
  <si>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</si>
  <si>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</si>
  <si>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</si>
  <si>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</si>
  <si>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</si>
  <si>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</si>
  <si>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</si>
  <si>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</si>
  <si>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</si>
  <si>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</si>
  <si>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</si>
  <si>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</si>
  <si>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</si>
  <si>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</si>
  <si>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</si>
  <si>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</si>
  <si>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</si>
  <si>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</si>
  <si>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</si>
  <si>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</si>
  <si>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</si>
  <si>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</si>
  <si>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</si>
  <si>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</si>
  <si>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</si>
  <si>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</si>
  <si>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</si>
  <si>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</si>
  <si>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</si>
  <si>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</si>
  <si>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</si>
  <si>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</si>
  <si>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</si>
  <si>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</si>
  <si>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</si>
  <si>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</si>
  <si>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</si>
  <si>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</si>
  <si>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</si>
  <si>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</si>
  <si>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</si>
  <si>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</si>
  <si>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</si>
  <si>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</si>
  <si>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</si>
  <si>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</si>
  <si>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</si>
  <si>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</si>
  <si>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</si>
  <si>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</si>
  <si>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</si>
  <si>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</si>
  <si>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</si>
  <si>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</si>
  <si>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</si>
  <si>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</si>
  <si>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</si>
  <si>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</si>
  <si>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</si>
  <si>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</si>
  <si>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</si>
  <si>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</si>
  <si>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</si>
  <si>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</si>
  <si>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</si>
  <si>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</si>
  <si>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</si>
  <si>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</si>
  <si>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</si>
  <si>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</si>
  <si>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</si>
  <si>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</si>
  <si>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</si>
  <si>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</si>
  <si>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</si>
  <si>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</si>
  <si>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</si>
  <si>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</si>
  <si>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</si>
  <si>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</si>
  <si>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</si>
  <si>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</si>
  <si>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</si>
  <si>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</si>
  <si>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</si>
  <si>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</si>
  <si>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</si>
  <si>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</si>
  <si>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</si>
  <si>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</si>
  <si>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</si>
  <si>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</si>
  <si>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</si>
  <si>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</si>
  <si>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</si>
  <si>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</si>
  <si>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</si>
  <si>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</si>
  <si>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</si>
  <si>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</si>
  <si>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</si>
  <si>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</si>
  <si>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</si>
  <si>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</si>
  <si>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</si>
  <si>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</si>
  <si>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</si>
  <si>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</si>
  <si>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</si>
  <si>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</si>
  <si>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</si>
  <si>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</si>
  <si>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</si>
  <si>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</si>
  <si>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</si>
  <si>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</si>
  <si>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</si>
  <si>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</si>
  <si>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</si>
  <si>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</si>
  <si>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</si>
  <si>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</si>
  <si>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</si>
  <si>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</si>
  <si>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</si>
  <si>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</si>
  <si>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</si>
  <si>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</si>
  <si>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</si>
  <si>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</si>
  <si>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</si>
  <si>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</si>
  <si>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</si>
  <si>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</si>
  <si>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</si>
  <si>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</si>
  <si>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</si>
  <si>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</si>
  <si>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</si>
  <si>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</si>
  <si>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</si>
  <si>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</si>
  <si>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</si>
  <si>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</si>
  <si>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</si>
  <si>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</si>
  <si>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</si>
  <si>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</si>
  <si>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</si>
  <si>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</si>
  <si>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</si>
  <si>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</si>
  <si>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</si>
  <si>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</si>
  <si>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</si>
  <si>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</si>
  <si>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</si>
  <si>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</si>
  <si>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</si>
  <si>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</si>
  <si>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</si>
  <si>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</si>
  <si>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</si>
  <si>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</si>
  <si>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</si>
  <si>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</si>
  <si>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</si>
  <si>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</si>
  <si>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</si>
  <si>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</si>
  <si>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</si>
  <si>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</si>
  <si>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</si>
  <si>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</si>
  <si>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</si>
  <si>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</si>
  <si>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</si>
  <si>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</si>
  <si>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</si>
  <si>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</si>
  <si>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</si>
  <si>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</si>
  <si>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</si>
  <si>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</si>
  <si>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</si>
  <si>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</si>
  <si>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</si>
  <si>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</si>
  <si>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</si>
  <si>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</si>
  <si>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</si>
  <si>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</si>
  <si>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</si>
  <si>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</si>
  <si>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</si>
  <si>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</si>
  <si>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</si>
  <si>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</si>
  <si>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</si>
  <si>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</si>
  <si>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</si>
  <si>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</si>
  <si>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</si>
  <si>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</si>
  <si>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</si>
  <si>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</si>
  <si>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</si>
  <si>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</si>
  <si>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</si>
  <si>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</si>
  <si>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</si>
  <si>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</si>
  <si>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</si>
  <si>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</si>
  <si>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</si>
  <si>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</si>
  <si>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</si>
  <si>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</si>
  <si>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</si>
  <si>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</si>
  <si>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</si>
  <si>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</si>
  <si>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</si>
  <si>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</si>
  <si>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</si>
  <si>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</si>
  <si>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</si>
  <si>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</si>
  <si>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</si>
  <si>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</si>
  <si>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</si>
  <si>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</si>
  <si>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</si>
  <si>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</si>
  <si>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</si>
  <si>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</si>
  <si>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</si>
  <si>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</si>
  <si>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</si>
  <si>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</si>
  <si>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</si>
  <si>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</si>
  <si>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</si>
  <si>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</si>
  <si>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</si>
  <si>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</si>
  <si>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</si>
  <si>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</si>
  <si>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</si>
  <si>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</si>
  <si>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</si>
  <si>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</si>
  <si>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</si>
  <si>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</si>
  <si>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</si>
  <si>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</si>
  <si>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</si>
  <si>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</si>
  <si>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</si>
  <si>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</si>
  <si>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</si>
  <si>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</si>
  <si>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</si>
  <si>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</si>
  <si>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</si>
  <si>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</si>
  <si>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</si>
  <si>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</si>
  <si>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</si>
  <si>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</si>
  <si>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</si>
  <si>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</si>
  <si>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</si>
  <si>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</si>
  <si>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</si>
  <si>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</si>
  <si>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</si>
  <si>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</si>
  <si>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</si>
  <si>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</si>
  <si>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</si>
  <si>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</si>
  <si>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</si>
  <si>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</si>
  <si>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</si>
  <si>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</si>
  <si>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</si>
  <si>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</si>
  <si>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</si>
  <si>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</si>
  <si>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</si>
  <si>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</si>
  <si>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</si>
  <si>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</si>
  <si>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</si>
  <si>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</si>
  <si>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</si>
  <si>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</si>
  <si>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</si>
  <si>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</si>
  <si>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</si>
  <si>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</si>
  <si>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</si>
  <si>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</si>
  <si>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</si>
  <si>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</si>
  <si>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</si>
  <si>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</si>
  <si>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</si>
  <si>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</si>
  <si>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</si>
  <si>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</si>
  <si>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</si>
  <si>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</si>
  <si>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</si>
  <si>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</si>
  <si>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</si>
  <si>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</si>
  <si>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</si>
  <si>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</si>
  <si>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</si>
  <si>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</si>
  <si>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</si>
  <si>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</si>
  <si>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</si>
  <si>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</si>
  <si>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</si>
  <si>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</si>
  <si>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</si>
  <si>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</si>
  <si>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</si>
  <si>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</si>
  <si>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</si>
  <si>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</si>
  <si>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</si>
  <si>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</si>
  <si>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</si>
  <si>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</si>
  <si>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</si>
  <si>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</si>
  <si>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</si>
  <si>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</si>
  <si>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</si>
  <si>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</si>
  <si>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</si>
  <si>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</si>
  <si>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</si>
  <si>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</si>
  <si>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</si>
  <si>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</si>
  <si>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</si>
  <si>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</si>
  <si>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</si>
  <si>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</si>
  <si>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</si>
  <si>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</si>
  <si>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</si>
  <si>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</si>
  <si>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</si>
  <si>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</si>
  <si>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</si>
  <si>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</si>
  <si>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</si>
  <si>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</si>
  <si>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</si>
  <si>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</si>
  <si>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</si>
  <si>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</si>
  <si>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</si>
  <si>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</si>
  <si>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</si>
  <si>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</si>
  <si>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</si>
  <si>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</si>
  <si>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</si>
  <si>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</si>
  <si>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</si>
  <si>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</si>
  <si>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</si>
  <si>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</si>
  <si>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</si>
  <si>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</si>
  <si>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</si>
  <si>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</si>
  <si>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</si>
  <si>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</si>
  <si>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</si>
  <si>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</si>
  <si>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</si>
  <si>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</si>
  <si>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</si>
  <si>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</si>
  <si>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</si>
  <si>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</si>
  <si>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</si>
  <si>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</si>
  <si>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</si>
  <si>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</si>
  <si>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</si>
  <si>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</si>
  <si>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</si>
  <si>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</si>
  <si>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</si>
  <si>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</si>
  <si>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</si>
  <si>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</si>
  <si>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</si>
  <si>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</si>
  <si>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</si>
  <si>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</si>
  <si>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</si>
  <si>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</si>
  <si>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</si>
  <si>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</si>
  <si>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</si>
  <si>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</si>
  <si>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</si>
  <si>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</si>
  <si>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</si>
  <si>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</si>
  <si>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</si>
  <si>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</si>
  <si>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</si>
  <si>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</si>
  <si>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</si>
  <si>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</si>
  <si>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</si>
  <si>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</si>
  <si>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</si>
  <si>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</si>
  <si>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</si>
  <si>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</si>
  <si>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</si>
  <si>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</si>
  <si>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</si>
  <si>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</si>
  <si>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</si>
  <si>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</si>
  <si>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</si>
  <si>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</si>
  <si>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</si>
  <si>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</si>
  <si>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</si>
  <si>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</si>
  <si>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</si>
  <si>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</si>
  <si>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</si>
  <si>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</si>
  <si>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</si>
  <si>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</si>
  <si>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</si>
  <si>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</si>
  <si>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</si>
  <si>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</si>
  <si>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</si>
  <si>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</si>
  <si>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</si>
  <si>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</si>
  <si>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</si>
  <si>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</si>
  <si>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</si>
  <si>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</si>
  <si>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</si>
  <si>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</si>
  <si>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</si>
  <si>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</si>
  <si>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</si>
  <si>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</si>
  <si>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</si>
  <si>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</si>
  <si>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</si>
  <si>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</si>
  <si>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</si>
  <si>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</si>
  <si>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</si>
  <si>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</si>
  <si>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</si>
  <si>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</si>
  <si>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</si>
  <si>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</si>
  <si>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</si>
  <si>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</si>
  <si>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</si>
  <si>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</si>
  <si>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</si>
  <si>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</si>
  <si>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</si>
  <si>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</si>
  <si>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</si>
  <si>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</si>
  <si>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</si>
  <si>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</si>
  <si>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</si>
  <si>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</si>
  <si>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</si>
  <si>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</si>
  <si>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</si>
  <si>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</si>
  <si>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</si>
  <si>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</si>
  <si>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</si>
  <si>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</si>
  <si>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</si>
  <si>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</si>
  <si>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</si>
  <si>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</si>
  <si>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</si>
  <si>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</si>
  <si>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</si>
  <si>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</si>
  <si>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</si>
  <si>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</si>
  <si>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</si>
  <si>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</si>
  <si>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</si>
  <si>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</si>
  <si>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</si>
  <si>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</si>
  <si>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</si>
  <si>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</si>
  <si>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</si>
  <si>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</si>
  <si>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</si>
  <si>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</si>
  <si>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</si>
  <si>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</si>
  <si>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</si>
  <si>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</si>
  <si>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</si>
  <si>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</si>
  <si>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</si>
  <si>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</si>
  <si>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</si>
  <si>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</si>
  <si>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</si>
  <si>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</si>
  <si>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</si>
  <si>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</si>
  <si>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</si>
  <si>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</si>
  <si>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</si>
  <si>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</si>
  <si>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</si>
  <si>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</si>
  <si>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</si>
  <si>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</si>
  <si>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</si>
  <si>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</si>
  <si>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</si>
  <si>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</si>
  <si>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</si>
  <si>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</si>
  <si>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</si>
  <si>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</si>
  <si>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</si>
  <si>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</si>
  <si>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</si>
  <si>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</si>
  <si>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</si>
  <si>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</si>
  <si>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</si>
  <si>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</si>
  <si>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</si>
  <si>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</si>
  <si>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</si>
  <si>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</si>
  <si>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</si>
  <si>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</si>
  <si>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</si>
  <si>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</si>
  <si>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</si>
  <si>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</si>
  <si>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</si>
  <si>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</si>
  <si>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</si>
  <si>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</si>
  <si>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</si>
  <si>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</si>
  <si>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</si>
  <si>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</si>
  <si>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</si>
  <si>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</si>
  <si>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</si>
  <si>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</si>
  <si>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</si>
  <si>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</si>
  <si>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</si>
  <si>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</si>
  <si>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</si>
  <si>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</si>
  <si>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</si>
  <si>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</si>
  <si>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</si>
  <si>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</si>
  <si>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</si>
  <si>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</si>
  <si>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</si>
  <si>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</si>
  <si>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</si>
  <si>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</si>
  <si>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</si>
  <si>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</si>
  <si>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</si>
  <si>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</si>
  <si>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</si>
  <si>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</si>
  <si>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</si>
  <si>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</si>
  <si>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</si>
  <si>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</si>
  <si>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</si>
  <si>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</si>
  <si>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</si>
  <si>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</si>
  <si>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</si>
  <si>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</si>
  <si>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</si>
  <si>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</si>
  <si>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</si>
  <si>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</si>
  <si>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</si>
  <si>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</si>
  <si>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</si>
  <si>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</si>
  <si>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</si>
  <si>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</si>
  <si>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</si>
  <si>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</si>
  <si>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</si>
  <si>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</si>
  <si>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</si>
  <si>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</si>
  <si>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</si>
  <si>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</si>
  <si>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</si>
  <si>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</si>
  <si>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</si>
  <si>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</si>
  <si>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</si>
  <si>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</si>
  <si>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</si>
  <si>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</si>
  <si>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</si>
  <si>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</si>
  <si>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</si>
  <si>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</si>
  <si>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</si>
  <si>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</si>
  <si>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</si>
  <si>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</si>
  <si>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</si>
  <si>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</si>
  <si>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</si>
  <si>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</si>
  <si>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</si>
  <si>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</si>
  <si>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</si>
  <si>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</si>
  <si>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</si>
  <si>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</si>
  <si>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</si>
  <si>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</si>
  <si>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</si>
  <si>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</si>
  <si>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</si>
  <si>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</si>
  <si>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</si>
  <si>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</si>
  <si>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</si>
  <si>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</si>
  <si>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</si>
  <si>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</si>
  <si>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</si>
  <si>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</si>
  <si>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</si>
  <si>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</si>
  <si>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</si>
  <si>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</si>
  <si>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</si>
  <si>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</si>
  <si>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</si>
  <si>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</si>
  <si>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</si>
  <si>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</si>
  <si>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</si>
  <si>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</si>
  <si>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</si>
  <si>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</si>
  <si>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</si>
  <si>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</si>
  <si>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</si>
  <si>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</si>
  <si>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</si>
  <si>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</si>
  <si>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</si>
  <si>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</si>
  <si>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</si>
  <si>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</si>
  <si>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</si>
  <si>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</si>
  <si>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</si>
  <si>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</si>
  <si>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</si>
  <si>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</si>
  <si>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</si>
  <si>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</si>
  <si>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</si>
  <si>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</si>
  <si>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</si>
  <si>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</si>
  <si>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</si>
  <si>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</si>
  <si>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</si>
  <si>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</si>
  <si>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</si>
  <si>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</si>
  <si>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</si>
  <si>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</si>
  <si>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</si>
  <si>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</si>
  <si>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</si>
  <si>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</si>
  <si>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</si>
  <si>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</si>
  <si>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</si>
  <si>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</si>
  <si>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</si>
  <si>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</si>
  <si>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</si>
  <si>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</si>
  <si>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</si>
  <si>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</si>
  <si>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</si>
  <si>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</si>
  <si>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</si>
  <si>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</si>
  <si>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</si>
  <si>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</si>
  <si>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</si>
  <si>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</si>
  <si>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</si>
  <si>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</si>
  <si>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</si>
  <si>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</si>
  <si>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</si>
  <si>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</si>
  <si>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</si>
  <si>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</si>
  <si>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</si>
  <si>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</si>
  <si>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</si>
  <si>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</si>
  <si>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</si>
  <si>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</si>
  <si>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</si>
  <si>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</si>
  <si>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</si>
  <si>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</si>
  <si>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</si>
  <si>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</si>
  <si>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</si>
  <si>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</si>
  <si>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</si>
  <si>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</si>
  <si>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</si>
  <si>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</si>
  <si>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</si>
  <si>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</si>
  <si>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</si>
  <si>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</si>
  <si>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</si>
  <si>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</si>
  <si>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</si>
  <si>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</si>
  <si>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</si>
  <si>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</si>
  <si>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</si>
  <si>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</si>
  <si>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</si>
  <si>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</si>
  <si>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</si>
  <si>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</si>
  <si>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</si>
  <si>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</si>
  <si>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</si>
  <si>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</si>
  <si>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</si>
  <si>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</si>
  <si>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</si>
  <si>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</si>
  <si>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</si>
  <si>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</si>
  <si>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</si>
  <si>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</si>
  <si>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</si>
  <si>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</si>
  <si>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</si>
  <si>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</si>
  <si>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</si>
  <si>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</si>
  <si>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</si>
  <si>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</si>
  <si>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</si>
  <si>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</si>
  <si>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</si>
  <si>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</si>
  <si>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</si>
  <si>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</si>
  <si>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</si>
  <si>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</si>
  <si>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</si>
  <si>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</si>
  <si>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</si>
  <si>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</si>
  <si>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</si>
  <si>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</si>
  <si>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</si>
  <si>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</si>
  <si>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</si>
  <si>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</si>
  <si>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</si>
  <si>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</si>
  <si>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</si>
  <si>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</si>
  <si>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</si>
  <si>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</si>
  <si>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</si>
  <si>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</si>
  <si>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</si>
  <si>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</si>
  <si>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</si>
  <si>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</si>
  <si>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</si>
  <si>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</si>
  <si>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</si>
  <si>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</si>
  <si>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</si>
  <si>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</si>
  <si>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</si>
  <si>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</si>
  <si>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</si>
  <si>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</si>
  <si>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</si>
  <si>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</si>
  <si>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</si>
  <si>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</si>
  <si>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</si>
  <si>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</si>
  <si>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</si>
  <si>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</si>
  <si>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</si>
  <si>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</si>
  <si>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</si>
  <si>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</si>
  <si>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</si>
  <si>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</si>
  <si>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</si>
  <si>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</si>
  <si>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</si>
  <si>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</si>
  <si>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</si>
  <si>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</si>
  <si>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</si>
  <si>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</si>
  <si>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</si>
  <si>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</si>
  <si>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</si>
  <si>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</si>
  <si>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</si>
  <si>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</si>
  <si>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</si>
  <si>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</si>
  <si>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</si>
  <si>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</si>
  <si>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</si>
  <si>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</si>
  <si>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</si>
  <si>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</si>
  <si>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</si>
  <si>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</si>
  <si>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</si>
  <si>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</si>
  <si>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</si>
  <si>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</si>
  <si>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</si>
  <si>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</si>
  <si>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</si>
  <si>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</si>
  <si>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</si>
  <si>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</si>
  <si>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</si>
  <si>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</si>
  <si>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</si>
  <si>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</si>
  <si>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</si>
  <si>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</si>
  <si>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</si>
  <si>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</si>
  <si>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</si>
  <si>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</si>
  <si>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</si>
  <si>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</si>
  <si>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</si>
  <si>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</si>
  <si>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</si>
  <si>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</si>
  <si>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</si>
  <si>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</si>
  <si>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</si>
  <si>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</si>
  <si>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</si>
  <si>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</si>
  <si>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</si>
  <si>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</si>
  <si>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</si>
  <si>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</si>
  <si>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</si>
  <si>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</si>
  <si>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</si>
  <si>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</si>
  <si>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</si>
  <si>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</si>
  <si>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</si>
  <si>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</si>
  <si>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</si>
  <si>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</si>
  <si>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</si>
  <si>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</si>
  <si>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</si>
  <si>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</si>
  <si>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</si>
  <si>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</si>
  <si>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</si>
  <si>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</si>
  <si>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</si>
  <si>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</si>
  <si>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</si>
  <si>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</si>
  <si>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</si>
  <si>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</si>
  <si>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</si>
  <si>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</si>
  <si>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</si>
  <si>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</si>
  <si>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</si>
  <si>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</si>
  <si>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</si>
  <si>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</si>
  <si>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</si>
  <si>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</si>
  <si>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</si>
  <si>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</si>
  <si>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</si>
  <si>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</si>
  <si>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</si>
  <si>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</si>
  <si>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</si>
  <si>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</si>
  <si>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</si>
  <si>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</si>
  <si>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</si>
  <si>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</si>
  <si>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</si>
  <si>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</si>
  <si>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</si>
  <si>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</si>
  <si>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</si>
  <si>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</si>
  <si>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</si>
  <si>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</si>
  <si>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</si>
  <si>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</si>
  <si>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</si>
  <si>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</si>
  <si>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</si>
  <si>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</si>
  <si>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</si>
  <si>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</si>
  <si>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</si>
  <si>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</si>
  <si>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</si>
  <si>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</si>
  <si>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</si>
  <si>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</si>
  <si>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</si>
  <si>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</si>
  <si>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</si>
  <si>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</si>
  <si>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</si>
  <si>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</si>
  <si>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</si>
  <si>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</si>
  <si>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</si>
  <si>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</si>
  <si>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</si>
  <si>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</si>
  <si>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</si>
  <si>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</si>
  <si>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</si>
  <si>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</si>
  <si>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</si>
  <si>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</si>
  <si>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</si>
  <si>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</si>
  <si>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</si>
  <si>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</si>
  <si>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</si>
  <si>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</si>
  <si>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</si>
  <si>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</si>
  <si>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</si>
  <si>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</si>
  <si>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</si>
  <si>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</si>
  <si>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</si>
  <si>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</si>
  <si>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</si>
  <si>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</si>
  <si>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</si>
  <si>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</si>
  <si>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</si>
  <si>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</si>
  <si>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</si>
  <si>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</si>
  <si>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</si>
  <si>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</si>
  <si>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</si>
  <si>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</si>
  <si>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</si>
  <si>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</si>
  <si>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</si>
  <si>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</si>
  <si>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</si>
  <si>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</si>
  <si>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</si>
  <si>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</si>
  <si>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</si>
  <si>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</si>
  <si>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</si>
  <si>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</si>
  <si>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</si>
  <si>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</si>
  <si>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</si>
  <si>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</si>
  <si>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</si>
  <si>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</si>
  <si>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</si>
  <si>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</si>
  <si>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</si>
  <si>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</si>
  <si>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</si>
  <si>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</si>
  <si>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</si>
  <si>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</si>
  <si>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</si>
  <si>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</si>
  <si>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</si>
  <si>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</si>
  <si>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</si>
  <si>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</si>
  <si>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</si>
  <si>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</si>
  <si>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</si>
  <si>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</si>
  <si>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</si>
  <si>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</si>
  <si>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</si>
  <si>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</si>
  <si>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</si>
  <si>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</si>
  <si>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</si>
  <si>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</si>
  <si>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</si>
  <si>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</si>
  <si>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</si>
  <si>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</si>
  <si>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</si>
  <si>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</si>
  <si>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</si>
  <si>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</si>
  <si>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</si>
  <si>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</si>
  <si>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</si>
  <si>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</si>
  <si>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</si>
  <si>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</si>
  <si>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</si>
  <si>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</si>
  <si>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</si>
  <si>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</si>
  <si>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</si>
  <si>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</si>
  <si>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</si>
  <si>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</si>
  <si>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</si>
  <si>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</si>
  <si>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</si>
  <si>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</si>
  <si>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</si>
  <si>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</si>
  <si>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</si>
  <si>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</si>
  <si>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</si>
  <si>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</si>
  <si>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</si>
  <si>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</si>
  <si>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</si>
  <si>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</si>
  <si>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</si>
  <si>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</si>
  <si>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</si>
  <si>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</si>
  <si>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</si>
  <si>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</si>
  <si>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</si>
  <si>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</si>
  <si>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</si>
  <si>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</si>
  <si>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</si>
  <si>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</si>
  <si>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</si>
  <si>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</si>
  <si>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</si>
  <si>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</si>
  <si>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</si>
  <si>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</si>
  <si>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</si>
  <si>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</si>
  <si>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</si>
  <si>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</si>
  <si>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</si>
  <si>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</si>
  <si>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</si>
  <si>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</si>
  <si>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</si>
  <si>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</si>
  <si>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</si>
  <si>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</si>
  <si>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</si>
  <si>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</si>
  <si>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</si>
  <si>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</si>
  <si>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</si>
  <si>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</si>
  <si>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</si>
  <si>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</si>
  <si>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</si>
  <si>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</si>
  <si>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</si>
  <si>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</si>
  <si>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</si>
  <si>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</si>
  <si>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</si>
  <si>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</si>
  <si>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</si>
  <si>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</si>
  <si>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</si>
  <si>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</si>
  <si>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</si>
  <si>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</si>
  <si>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</si>
  <si>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</si>
  <si>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</si>
  <si>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</si>
  <si>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</si>
  <si>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</si>
  <si>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</si>
  <si>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</si>
  <si>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</si>
  <si>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</si>
  <si>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</si>
  <si>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</si>
  <si>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</si>
  <si>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</si>
  <si>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</si>
  <si>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</si>
  <si>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</si>
  <si>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</si>
  <si>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</si>
  <si>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</si>
  <si>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</si>
  <si>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</si>
  <si>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</si>
  <si>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</si>
  <si>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</si>
  <si>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</si>
  <si>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</si>
  <si>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</si>
  <si>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</si>
  <si>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</si>
  <si>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</si>
  <si>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</si>
  <si>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</si>
  <si>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</si>
  <si>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</si>
  <si>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</si>
  <si>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</si>
  <si>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</si>
  <si>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</si>
  <si>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</si>
  <si>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</si>
  <si>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</si>
  <si>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</si>
  <si>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</si>
  <si>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</si>
  <si>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</si>
  <si>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</si>
  <si>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</si>
  <si>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</si>
  <si>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</si>
  <si>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</si>
  <si>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</si>
  <si>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</si>
  <si>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</si>
  <si>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</si>
  <si>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</si>
  <si>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</si>
  <si>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</si>
  <si>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</si>
  <si>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</si>
  <si>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</si>
  <si>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</si>
  <si>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</si>
  <si>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</si>
  <si>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</si>
  <si>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</si>
  <si>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</si>
  <si>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</si>
  <si>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</si>
  <si>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</si>
  <si>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</si>
  <si>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</si>
  <si>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</si>
  <si>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</si>
  <si>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</si>
  <si>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</si>
  <si>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</si>
  <si>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</si>
  <si>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</si>
  <si>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</si>
  <si>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</si>
  <si>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</si>
  <si>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</si>
  <si>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</si>
  <si>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</si>
  <si>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</si>
  <si>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</si>
  <si>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</si>
  <si>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</si>
  <si>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</si>
  <si>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</si>
  <si>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</si>
  <si>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</si>
  <si>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</si>
  <si>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</si>
  <si>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</si>
  <si>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</si>
  <si>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</si>
  <si>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</si>
  <si>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</si>
  <si>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</si>
  <si>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</si>
  <si>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</si>
  <si>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</si>
  <si>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</si>
  <si>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</si>
  <si>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</si>
  <si>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</si>
  <si>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</si>
  <si>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</si>
  <si>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</si>
  <si>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</si>
  <si>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</si>
  <si>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</si>
  <si>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</si>
  <si>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</si>
  <si>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</si>
  <si>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</si>
  <si>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</si>
  <si>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</si>
  <si>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</si>
  <si>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</si>
  <si>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</si>
  <si>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</si>
  <si>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</si>
  <si>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</si>
  <si>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</si>
  <si>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</si>
  <si>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</si>
  <si>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</si>
  <si>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</si>
  <si>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</si>
  <si>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</si>
  <si>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</si>
  <si>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</si>
  <si>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</si>
  <si>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</si>
  <si>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</si>
  <si>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</si>
  <si>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</si>
  <si>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</si>
  <si>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</si>
  <si>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</si>
  <si>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</si>
  <si>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</si>
  <si>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</si>
  <si>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</si>
  <si>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</si>
  <si>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</si>
  <si>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</si>
  <si>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</si>
  <si>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</si>
  <si>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</si>
  <si>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</si>
  <si>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</si>
  <si>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</si>
  <si>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</si>
  <si>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</si>
  <si>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</si>
  <si>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</si>
  <si>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</si>
  <si>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</si>
  <si>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</si>
  <si>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</si>
  <si>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</si>
  <si>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</si>
  <si>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</si>
  <si>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</si>
  <si>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</si>
  <si>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</si>
  <si>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</si>
  <si>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</si>
  <si>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</si>
  <si>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</si>
  <si>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</si>
  <si>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</si>
  <si>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</si>
  <si>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</si>
  <si>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</si>
  <si>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</si>
  <si>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</si>
  <si>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</si>
  <si>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</si>
  <si>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</si>
  <si>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</si>
  <si>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</si>
  <si>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</si>
  <si>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</si>
  <si>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</si>
  <si>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</si>
  <si>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</si>
  <si>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</si>
  <si>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</si>
  <si>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</si>
  <si>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</si>
  <si>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</si>
  <si>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</si>
  <si>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</si>
  <si>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</si>
  <si>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</si>
  <si>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</si>
  <si>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</si>
  <si>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</si>
  <si>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</si>
  <si>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</si>
  <si>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</si>
  <si>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</si>
  <si>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</si>
  <si>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</si>
  <si>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</si>
  <si>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</si>
  <si>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</si>
  <si>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</si>
  <si>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</si>
  <si>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</si>
  <si>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</si>
  <si>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</si>
  <si>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</si>
  <si>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</si>
  <si>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</si>
  <si>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</si>
  <si>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</si>
  <si>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</si>
  <si>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</si>
  <si>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</si>
  <si>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</si>
  <si>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</si>
  <si>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</si>
  <si>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</si>
  <si>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</si>
  <si>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</si>
  <si>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</si>
  <si>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</si>
  <si>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</si>
  <si>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</si>
  <si>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</si>
  <si>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</si>
  <si>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</si>
  <si>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</si>
  <si>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</si>
  <si>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</si>
  <si>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</si>
  <si>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</si>
  <si>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</si>
  <si>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</si>
  <si>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</si>
  <si>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</si>
  <si>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</si>
  <si>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</si>
  <si>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</si>
  <si>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</si>
  <si>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</si>
  <si>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</si>
  <si>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</si>
  <si>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</si>
  <si>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</si>
  <si>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</si>
  <si>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</si>
  <si>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</si>
  <si>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</si>
  <si>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</si>
  <si>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</si>
  <si>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</si>
  <si>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</si>
  <si>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</si>
  <si>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</si>
  <si>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</si>
  <si>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</si>
  <si>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</si>
  <si>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</si>
  <si>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</si>
  <si>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</si>
  <si>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</si>
  <si>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</si>
  <si>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</si>
  <si>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</si>
  <si>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</si>
  <si>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</si>
  <si>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</si>
  <si>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</si>
  <si>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</si>
  <si>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</si>
  <si>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</si>
  <si>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</si>
  <si>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</si>
  <si>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</si>
  <si>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</si>
  <si>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</si>
  <si>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</si>
  <si>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</si>
  <si>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</si>
  <si>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</si>
  <si>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</si>
  <si>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</si>
  <si>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</si>
  <si>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</si>
  <si>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</si>
  <si>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</si>
  <si>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</si>
  <si>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</si>
  <si>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</si>
  <si>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</si>
  <si>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</si>
  <si>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</si>
  <si>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</si>
  <si>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</si>
  <si>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</si>
  <si>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</si>
  <si>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</si>
  <si>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</si>
  <si>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</si>
  <si>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</si>
  <si>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</si>
  <si>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</si>
  <si>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</si>
  <si>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</si>
  <si>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</si>
  <si>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</si>
  <si>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</si>
  <si>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</si>
  <si>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</si>
  <si>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</si>
  <si>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</si>
  <si>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</si>
  <si>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</si>
  <si>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</si>
  <si>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</si>
  <si>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</si>
  <si>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</si>
  <si>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</si>
  <si>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</si>
  <si>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</si>
  <si>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</si>
  <si>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</si>
  <si>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</si>
  <si>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</si>
  <si>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</si>
  <si>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</si>
  <si>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</si>
  <si>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</si>
  <si>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</si>
  <si>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</si>
  <si>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</si>
  <si>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</si>
  <si>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</si>
  <si>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</si>
  <si>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</si>
  <si>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</si>
  <si>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</si>
  <si>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</si>
  <si>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</si>
  <si>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</si>
  <si>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</si>
  <si>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</si>
  <si>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</si>
  <si>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</si>
  <si>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</si>
  <si>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</si>
  <si>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</si>
  <si>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</si>
  <si>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</si>
  <si>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</si>
  <si>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</si>
  <si>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</si>
  <si>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</si>
  <si>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</si>
  <si>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</si>
  <si>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</si>
  <si>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</si>
  <si>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</si>
  <si>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</si>
  <si>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</si>
  <si>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</si>
  <si>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</si>
  <si>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</si>
  <si>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</si>
  <si>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</si>
  <si>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</si>
  <si>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</si>
  <si>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</si>
  <si>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</si>
  <si>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</si>
  <si>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</si>
  <si>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</si>
  <si>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</si>
  <si>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</si>
  <si>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</si>
  <si>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</si>
  <si>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</si>
  <si>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</si>
  <si>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</si>
  <si>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</si>
  <si>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</si>
  <si>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</si>
  <si>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</si>
  <si>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</si>
  <si>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</si>
  <si>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</si>
  <si>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</si>
  <si>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</si>
  <si>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</si>
  <si>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</si>
  <si>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</si>
  <si>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</si>
  <si>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</si>
  <si>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</si>
  <si>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</si>
  <si>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</si>
  <si>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</si>
  <si>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</si>
  <si>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</si>
  <si>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</si>
  <si>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</si>
  <si>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</si>
  <si>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</si>
  <si>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</si>
  <si>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</si>
  <si>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</si>
  <si>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</si>
  <si>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</si>
  <si>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</si>
  <si>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</si>
  <si>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</si>
  <si>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</si>
  <si>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</si>
  <si>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</si>
  <si>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</si>
  <si>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</si>
  <si>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</si>
  <si>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</si>
  <si>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</si>
  <si>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</si>
  <si>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</si>
  <si>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</si>
  <si>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</si>
  <si>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</si>
  <si>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</si>
  <si>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</si>
  <si>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</si>
  <si>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</si>
  <si>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</si>
  <si>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</si>
  <si>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</si>
  <si>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</si>
  <si>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</si>
  <si>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</si>
  <si>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</si>
  <si>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</si>
  <si>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</si>
  <si>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</si>
  <si>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</si>
  <si>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</si>
  <si>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</si>
  <si>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</si>
  <si>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</si>
  <si>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</si>
  <si>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</si>
  <si>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</si>
  <si>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</si>
  <si>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</si>
  <si>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</si>
  <si>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</si>
  <si>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</si>
  <si>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</si>
  <si>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</si>
  <si>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</si>
  <si>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</si>
  <si>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</si>
  <si>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</si>
  <si>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</si>
  <si>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</si>
  <si>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</si>
  <si>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</si>
  <si>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</si>
  <si>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</si>
  <si>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</si>
  <si>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</si>
  <si>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</si>
  <si>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</si>
  <si>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</si>
  <si>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</si>
  <si>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</si>
  <si>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</si>
  <si>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</si>
  <si>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</si>
  <si>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</si>
  <si>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</si>
  <si>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</si>
  <si>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</si>
  <si>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</si>
  <si>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</si>
  <si>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</si>
  <si>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</si>
  <si>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</si>
  <si>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</si>
  <si>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</si>
  <si>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</si>
  <si>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</si>
  <si>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</si>
  <si>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</si>
  <si>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</si>
  <si>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</si>
  <si>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</si>
  <si>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</si>
  <si>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</si>
  <si>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</si>
  <si>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</si>
  <si>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</si>
  <si>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</si>
  <si>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</si>
  <si>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</si>
  <si>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</si>
  <si>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</si>
  <si>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</si>
  <si>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</si>
  <si>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</si>
  <si>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</si>
  <si>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</si>
  <si>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</si>
  <si>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</si>
  <si>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</si>
  <si>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</si>
  <si>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</si>
  <si>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</si>
  <si>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</si>
  <si>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</si>
  <si>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</si>
  <si>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</si>
  <si>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</si>
  <si>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</si>
  <si>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</si>
  <si>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</si>
  <si>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</si>
  <si>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</si>
  <si>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</si>
  <si>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</si>
  <si>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</si>
  <si>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</si>
  <si>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</si>
  <si>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</si>
  <si>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</si>
  <si>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</si>
  <si>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</si>
  <si>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</si>
  <si>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</si>
  <si>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</si>
  <si>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</si>
  <si>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</si>
  <si>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</si>
  <si>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</si>
  <si>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</si>
  <si>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</si>
  <si>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</si>
  <si>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</si>
  <si>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</si>
  <si>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</si>
  <si>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</si>
  <si>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</si>
  <si>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</si>
  <si>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</si>
  <si>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</si>
  <si>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</si>
  <si>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</si>
  <si>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</si>
  <si>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</si>
  <si>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</si>
  <si>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</si>
  <si>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</si>
  <si>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</si>
  <si>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</si>
  <si>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</si>
  <si>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</si>
  <si>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</si>
  <si>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</si>
  <si>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</si>
  <si>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</si>
  <si>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</si>
  <si>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</si>
  <si>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</si>
  <si>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</si>
  <si>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</si>
  <si>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</si>
  <si>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</si>
  <si>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</si>
  <si>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</si>
  <si>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</si>
  <si>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</si>
  <si>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</si>
  <si>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</si>
  <si>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</si>
  <si>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</si>
  <si>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</si>
  <si>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</si>
  <si>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</si>
  <si>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</si>
  <si>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</si>
  <si>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</si>
  <si>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</si>
  <si>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</si>
  <si>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</si>
  <si>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</si>
  <si>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</si>
  <si>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</si>
  <si>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</si>
  <si>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</si>
  <si>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</si>
  <si>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</si>
  <si>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</si>
  <si>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</si>
  <si>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</si>
  <si>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</si>
  <si>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</si>
  <si>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</si>
  <si>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</si>
  <si>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</si>
  <si>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</si>
  <si>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</si>
  <si>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</si>
  <si>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</si>
  <si>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</si>
  <si>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</si>
  <si>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</si>
  <si>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</si>
  <si>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</si>
  <si>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</si>
  <si>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</si>
  <si>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</si>
  <si>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</si>
  <si>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</si>
  <si>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</si>
  <si>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</si>
  <si>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</si>
  <si>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</si>
  <si>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</si>
  <si>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</si>
  <si>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</si>
  <si>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</si>
  <si>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</si>
  <si>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</si>
  <si>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</si>
  <si>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</si>
  <si>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</si>
  <si>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</si>
  <si>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</si>
  <si>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</si>
  <si>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</si>
  <si>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</si>
  <si>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</si>
  <si>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</si>
  <si>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</si>
  <si>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</si>
  <si>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</si>
  <si>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</si>
  <si>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</si>
  <si>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</si>
  <si>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</si>
  <si>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</si>
  <si>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</si>
  <si>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</si>
  <si>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</si>
  <si>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</si>
  <si>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</si>
  <si>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</si>
  <si>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</si>
  <si>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</si>
  <si>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</si>
  <si>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</si>
  <si>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</si>
  <si>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</si>
  <si>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</si>
  <si>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</si>
  <si>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</si>
  <si>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</si>
  <si>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</si>
  <si>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</si>
  <si>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</si>
  <si>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</si>
  <si>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</si>
  <si>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</si>
  <si>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</si>
  <si>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</si>
  <si>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</si>
  <si>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</si>
  <si>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</si>
  <si>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</si>
  <si>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</si>
  <si>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</si>
  <si>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</si>
  <si>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</si>
  <si>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</si>
  <si>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</si>
  <si>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</si>
  <si>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</si>
  <si>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</si>
  <si>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</si>
  <si>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</si>
  <si>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</si>
  <si>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</si>
  <si>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</si>
  <si>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</si>
  <si>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</si>
  <si>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</si>
  <si>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</si>
  <si>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</si>
  <si>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</si>
  <si>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</si>
  <si>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</si>
  <si>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</si>
  <si>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</si>
  <si>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</si>
  <si>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</si>
  <si>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</si>
  <si>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</si>
  <si>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</si>
  <si>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</si>
  <si>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</si>
  <si>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</si>
  <si>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</si>
  <si>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</si>
  <si>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</si>
  <si>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</si>
  <si>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</si>
  <si>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</si>
  <si>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</si>
  <si>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</si>
  <si>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</si>
  <si>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</si>
  <si>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</si>
  <si>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</si>
  <si>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</si>
  <si>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</si>
  <si>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</si>
  <si>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</si>
  <si>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</si>
  <si>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</si>
  <si>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</si>
  <si>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</si>
  <si>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</si>
  <si>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</si>
  <si>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</si>
  <si>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</si>
  <si>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</si>
  <si>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</si>
  <si>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</si>
  <si>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</si>
  <si>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</si>
  <si>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</si>
  <si>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</si>
  <si>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</si>
  <si>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</si>
  <si>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</si>
  <si>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</si>
  <si>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</si>
  <si>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</si>
  <si>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</si>
  <si>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</si>
  <si>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</si>
  <si>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</si>
  <si>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</si>
  <si>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</si>
  <si>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</si>
  <si>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</si>
  <si>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</si>
  <si>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</si>
  <si>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</si>
  <si>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</si>
  <si>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</si>
  <si>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</si>
  <si>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</si>
  <si>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</si>
  <si>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</si>
  <si>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</si>
  <si>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</si>
  <si>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</si>
  <si>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</si>
  <si>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</si>
  <si>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</si>
  <si>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</si>
  <si>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</si>
  <si>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</si>
  <si>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</si>
  <si>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</si>
  <si>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</si>
  <si>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</si>
  <si>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</si>
  <si>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</si>
  <si>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</si>
  <si>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</si>
  <si>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</si>
  <si>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</si>
  <si>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</si>
  <si>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</si>
  <si>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</si>
  <si>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</si>
  <si>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</si>
  <si>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</si>
  <si>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</si>
  <si>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</si>
  <si>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</si>
  <si>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</si>
  <si>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</si>
  <si>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</si>
  <si>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</si>
  <si>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</si>
  <si>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</si>
  <si>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</si>
  <si>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</si>
  <si>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</si>
  <si>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</si>
  <si>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</si>
  <si>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</si>
  <si>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</si>
  <si>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</si>
  <si>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</si>
  <si>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</si>
  <si>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</si>
  <si>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</si>
  <si>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</si>
  <si>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</si>
  <si>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</si>
  <si>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</si>
  <si>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</si>
  <si>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</si>
  <si>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</si>
  <si>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</si>
  <si>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</si>
  <si>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</si>
  <si>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</si>
  <si>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</si>
  <si>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</si>
  <si>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</si>
  <si>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</si>
  <si>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</si>
  <si>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</si>
  <si>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</si>
  <si>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</si>
  <si>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</si>
  <si>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</si>
  <si>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</si>
  <si>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</si>
  <si>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</si>
  <si>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</si>
  <si>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</si>
  <si>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</si>
  <si>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</si>
  <si>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</si>
  <si>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</si>
  <si>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</si>
  <si>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</si>
  <si>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</si>
  <si>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</si>
  <si>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</si>
  <si>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</si>
  <si>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</si>
  <si>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</si>
  <si>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</si>
  <si>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</si>
  <si>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</si>
  <si>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</si>
  <si>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</si>
  <si>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</si>
  <si>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</si>
  <si>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</si>
  <si>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</si>
  <si>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</si>
  <si>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</si>
  <si>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</si>
  <si>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</si>
  <si>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</si>
  <si>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</si>
  <si>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</si>
  <si>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</si>
  <si>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</si>
  <si>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</si>
  <si>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</si>
  <si>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</si>
  <si>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</si>
  <si>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</si>
  <si>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</si>
  <si>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</si>
  <si>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</si>
  <si>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</si>
  <si>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</si>
  <si>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</si>
  <si>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</si>
  <si>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</si>
  <si>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</si>
  <si>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</si>
  <si>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</si>
  <si>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</si>
  <si>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</si>
  <si>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</si>
  <si>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</si>
  <si>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</si>
  <si>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</si>
  <si>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</si>
  <si>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</si>
  <si>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</si>
  <si>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</si>
  <si>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</si>
  <si>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</si>
  <si>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</si>
  <si>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</si>
  <si>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</si>
  <si>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</si>
  <si>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</si>
  <si>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</si>
  <si>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</si>
  <si>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</si>
  <si>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</si>
  <si>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</si>
  <si>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</si>
  <si>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</si>
  <si>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</si>
  <si>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</si>
  <si>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</si>
  <si>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</si>
  <si>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</si>
  <si>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</si>
  <si>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</si>
  <si>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</si>
  <si>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</si>
  <si>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</si>
  <si>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</si>
  <si>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</si>
  <si>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</si>
  <si>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</si>
  <si>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</si>
  <si>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</si>
  <si>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</si>
  <si>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</si>
  <si>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</si>
  <si>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</si>
  <si>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</si>
  <si>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</si>
  <si>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</si>
  <si>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</si>
  <si>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</si>
  <si>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</si>
  <si>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</si>
  <si>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</si>
  <si>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</si>
  <si>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</si>
  <si>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</si>
  <si>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</si>
  <si>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</si>
  <si>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</si>
  <si>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</si>
  <si>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</si>
  <si>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</si>
  <si>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</si>
  <si>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</si>
  <si>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</si>
  <si>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</si>
  <si>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</si>
  <si>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</si>
  <si>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</si>
  <si>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</si>
  <si>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</si>
  <si>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</si>
  <si>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</si>
  <si>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</si>
  <si>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</si>
  <si>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</si>
  <si>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</si>
  <si>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</si>
  <si>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</si>
  <si>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</si>
  <si>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</si>
  <si>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</si>
  <si>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</si>
  <si>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</si>
  <si>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</si>
  <si>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</si>
  <si>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</si>
  <si>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</si>
  <si>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</si>
  <si>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</si>
  <si>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</si>
  <si>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</si>
  <si>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</si>
  <si>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</si>
  <si>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</si>
  <si>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</si>
  <si>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</si>
  <si>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</si>
  <si>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</si>
  <si>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</si>
  <si>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</si>
  <si>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</si>
  <si>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</si>
  <si>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</si>
  <si>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</si>
  <si>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</si>
  <si>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</si>
  <si>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</si>
  <si>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</si>
  <si>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</si>
  <si>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</si>
  <si>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</si>
  <si>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</si>
  <si>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</si>
  <si>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</si>
  <si>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</si>
  <si>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</si>
  <si>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</si>
  <si>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</si>
  <si>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</si>
  <si>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</si>
  <si>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</si>
  <si>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</si>
  <si>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</si>
  <si>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</si>
  <si>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</si>
  <si>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</si>
  <si>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</si>
  <si>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</si>
  <si>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</si>
  <si>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</si>
  <si>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</si>
  <si>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</si>
  <si>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</si>
  <si>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</si>
  <si>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</si>
  <si>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</si>
  <si>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</si>
  <si>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</si>
  <si>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</si>
  <si>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</si>
  <si>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</si>
  <si>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</si>
  <si>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</si>
  <si>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</si>
  <si>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</si>
  <si>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</si>
  <si>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</si>
  <si>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</si>
  <si>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</si>
  <si>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</si>
  <si>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</si>
  <si>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</si>
  <si>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</si>
  <si>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</si>
  <si>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</si>
  <si>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</si>
  <si>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</si>
  <si>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</si>
  <si>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</si>
  <si>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</si>
  <si>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</si>
  <si>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</si>
  <si>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</si>
  <si>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</si>
  <si>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</si>
  <si>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</si>
  <si>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</si>
  <si>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</si>
  <si>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</si>
  <si>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</si>
  <si>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</si>
  <si>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</si>
  <si>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</si>
  <si>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</si>
  <si>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</si>
  <si>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</si>
  <si>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</si>
  <si>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</si>
  <si>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</si>
  <si>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</si>
  <si>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</si>
  <si>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</si>
  <si>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</si>
  <si>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</si>
  <si>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</si>
  <si>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</si>
  <si>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</si>
  <si>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</si>
  <si>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</si>
  <si>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</si>
  <si>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</si>
  <si>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</si>
  <si>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</si>
  <si>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</si>
  <si>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</si>
  <si>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</si>
  <si>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</si>
  <si>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</si>
  <si>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</si>
  <si>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</si>
  <si>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</si>
  <si>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</si>
  <si>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</si>
  <si>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</si>
  <si>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</si>
  <si>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</si>
  <si>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</si>
  <si>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</si>
  <si>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</si>
  <si>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</si>
  <si>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</si>
  <si>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</si>
  <si>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</si>
  <si>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</si>
  <si>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</si>
  <si>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</si>
  <si>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</si>
  <si>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</si>
  <si>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</si>
  <si>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</si>
  <si>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</si>
  <si>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</si>
  <si>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</si>
  <si>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</si>
  <si>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</si>
  <si>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</si>
  <si>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</si>
  <si>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</si>
  <si>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</si>
  <si>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</si>
  <si>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</si>
  <si>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</si>
  <si>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</si>
  <si>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</si>
  <si>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</si>
  <si>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</si>
  <si>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</si>
  <si>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</si>
  <si>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</si>
  <si>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</si>
  <si>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</si>
  <si>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</si>
  <si>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</si>
  <si>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</si>
  <si>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</si>
  <si>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</si>
  <si>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</si>
  <si>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</si>
  <si>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</si>
  <si>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</si>
  <si>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</si>
  <si>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</si>
  <si>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</si>
  <si>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</si>
  <si>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</si>
  <si>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</si>
  <si>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</si>
  <si>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</si>
  <si>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</si>
  <si>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</si>
  <si>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</si>
  <si>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</si>
  <si>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</si>
  <si>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</si>
  <si>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</si>
  <si>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</si>
  <si>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</si>
  <si>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</si>
  <si>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</si>
  <si>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</si>
  <si>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</si>
  <si>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</si>
  <si>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</si>
  <si>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</si>
  <si>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</si>
  <si>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</si>
  <si>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</si>
  <si>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</si>
  <si>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</si>
  <si>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</si>
  <si>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</si>
  <si>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</si>
  <si>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</si>
  <si>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</si>
  <si>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</si>
  <si>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</si>
  <si>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</si>
  <si>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</si>
  <si>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</si>
  <si>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</si>
  <si>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</si>
  <si>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</si>
  <si>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</si>
  <si>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</si>
  <si>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</si>
  <si>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</si>
  <si>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</si>
  <si>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</si>
  <si>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</si>
  <si>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</si>
  <si>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</si>
  <si>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</si>
  <si>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</si>
  <si>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</si>
  <si>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</si>
  <si>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</si>
  <si>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</si>
  <si>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</si>
  <si>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</si>
  <si>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</si>
  <si>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</si>
  <si>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</si>
  <si>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</si>
  <si>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</si>
  <si>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</si>
  <si>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</si>
  <si>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</si>
  <si>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</si>
  <si>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</si>
  <si>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</si>
  <si>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</si>
  <si>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</si>
  <si>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</si>
  <si>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</si>
  <si>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</si>
  <si>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</si>
  <si>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</si>
  <si>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</si>
  <si>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</si>
  <si>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</si>
  <si>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</si>
  <si>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</si>
  <si>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</si>
  <si>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</si>
  <si>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</si>
  <si>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</si>
  <si>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</si>
  <si>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</si>
  <si>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</si>
  <si>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</si>
  <si>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</si>
  <si>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</si>
  <si>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</si>
  <si>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</si>
  <si>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</si>
  <si>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</si>
  <si>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</si>
  <si>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</si>
  <si>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</si>
  <si>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</si>
  <si>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</si>
  <si>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</si>
  <si>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</si>
  <si>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</si>
  <si>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</si>
  <si>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</si>
  <si>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</si>
  <si>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</si>
  <si>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</si>
  <si>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</si>
  <si>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</si>
  <si>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</si>
  <si>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</si>
  <si>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</si>
  <si>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</si>
  <si>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</si>
  <si>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</si>
  <si>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</si>
  <si>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</si>
  <si>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</si>
  <si>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</si>
  <si>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</si>
  <si>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</si>
  <si>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</si>
  <si>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</si>
  <si>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</si>
  <si>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</si>
  <si>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</si>
  <si>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</si>
  <si>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</si>
  <si>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</si>
  <si>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</si>
  <si>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</si>
  <si>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</si>
  <si>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</si>
  <si>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</si>
  <si>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</si>
  <si>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</si>
  <si>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</si>
  <si>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</si>
  <si>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</si>
  <si>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</si>
  <si>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</si>
  <si>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</si>
  <si>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</si>
  <si>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</si>
  <si>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</si>
  <si>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</si>
  <si>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</si>
  <si>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</si>
  <si>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</si>
  <si>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</si>
  <si>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</si>
  <si>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</si>
  <si>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</si>
  <si>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</si>
  <si>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</si>
  <si>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</si>
  <si>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</si>
  <si>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</si>
  <si>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</si>
  <si>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</si>
  <si>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</si>
  <si>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</si>
  <si>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</si>
  <si>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</si>
  <si>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</si>
  <si>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</si>
  <si>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</si>
  <si>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</si>
  <si>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</si>
  <si>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</si>
  <si>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</si>
  <si>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</si>
  <si>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</si>
  <si>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</si>
  <si>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</si>
  <si>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</si>
  <si>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</si>
  <si>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</si>
  <si>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</si>
  <si>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</si>
  <si>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</si>
  <si>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</si>
  <si>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</si>
  <si>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</si>
  <si>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</si>
  <si>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</si>
  <si>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</si>
  <si>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</si>
  <si>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</si>
  <si>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</si>
  <si>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</si>
  <si>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</si>
  <si>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</si>
  <si>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</si>
  <si>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</si>
  <si>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</si>
  <si>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</si>
  <si>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</si>
  <si>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</si>
  <si>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</si>
  <si>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</si>
  <si>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</si>
  <si>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</si>
  <si>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</si>
  <si>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</si>
  <si>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</si>
  <si>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</si>
  <si>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</si>
  <si>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</si>
  <si>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</si>
  <si>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</si>
  <si>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</si>
  <si>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</si>
  <si>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</si>
  <si>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</si>
  <si>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</si>
  <si>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</si>
  <si>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</si>
  <si>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</si>
  <si>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</si>
  <si>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</si>
  <si>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</si>
  <si>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</si>
  <si>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</si>
  <si>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</si>
  <si>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</si>
  <si>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</si>
  <si>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</si>
  <si>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</si>
  <si>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</si>
  <si>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</si>
  <si>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</si>
  <si>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</si>
  <si>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</si>
  <si>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</si>
  <si>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</si>
  <si>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</si>
  <si>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</si>
  <si>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</si>
  <si>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</si>
  <si>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</si>
  <si>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</si>
  <si>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</si>
  <si>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</si>
  <si>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</si>
  <si>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</si>
  <si>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</si>
  <si>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</si>
  <si>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</si>
  <si>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</si>
  <si>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</si>
  <si>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</si>
  <si>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</si>
  <si>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</si>
  <si>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</si>
  <si>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</si>
  <si>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</si>
  <si>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</si>
  <si>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</si>
  <si>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</si>
  <si>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</si>
  <si>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</si>
  <si>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</si>
  <si>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</si>
  <si>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</si>
  <si>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</si>
  <si>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</si>
  <si>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</si>
  <si>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</si>
  <si>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</si>
  <si>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</si>
  <si>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</si>
  <si>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</si>
  <si>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</si>
  <si>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</si>
  <si>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</si>
  <si>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</si>
  <si>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</si>
  <si>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</si>
  <si>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</si>
  <si>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</si>
  <si>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</si>
  <si>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</si>
  <si>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</si>
  <si>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</si>
  <si>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</si>
  <si>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</si>
  <si>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</si>
  <si>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</si>
  <si>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</si>
  <si>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</si>
  <si>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</si>
  <si>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</si>
  <si>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</si>
  <si>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</si>
  <si>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</si>
  <si>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</si>
  <si>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</si>
  <si>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</si>
  <si>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</si>
  <si>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</si>
  <si>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</si>
  <si>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</si>
  <si>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</si>
  <si>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</si>
  <si>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</si>
  <si>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</si>
  <si>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</si>
  <si>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</si>
  <si>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</si>
  <si>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</si>
  <si>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</si>
  <si>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</si>
  <si>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</si>
  <si>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</si>
  <si>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</si>
  <si>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</si>
  <si>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</si>
  <si>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</si>
  <si>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</si>
  <si>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</si>
  <si>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</si>
  <si>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</si>
  <si>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</si>
  <si>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</si>
  <si>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</si>
  <si>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</si>
  <si>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</si>
  <si>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</si>
  <si>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</si>
  <si>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</si>
  <si>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</si>
  <si>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</si>
  <si>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</si>
  <si>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</si>
  <si>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</si>
  <si>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</si>
  <si>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</si>
  <si>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</si>
  <si>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</si>
  <si>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</si>
  <si>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</si>
  <si>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</si>
  <si>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</si>
  <si>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</si>
  <si>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</si>
  <si>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</si>
  <si>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</si>
  <si>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</si>
  <si>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</si>
  <si>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</si>
  <si>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</si>
  <si>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</si>
  <si>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</si>
  <si>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</si>
  <si>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</si>
  <si>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</si>
  <si>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</si>
  <si>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</si>
  <si>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</si>
  <si>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</si>
  <si>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</si>
  <si>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</si>
  <si>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</si>
  <si>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</si>
  <si>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</si>
  <si>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</si>
  <si>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</si>
  <si>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</si>
  <si>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</si>
  <si>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</si>
  <si>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</si>
  <si>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</si>
  <si>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</si>
  <si>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</si>
  <si>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</si>
  <si>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</si>
  <si>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</si>
  <si>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</si>
  <si>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</si>
  <si>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</si>
  <si>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</si>
  <si>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</si>
  <si>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</si>
  <si>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</si>
  <si>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</si>
  <si>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</si>
  <si>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</si>
  <si>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</si>
  <si>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</si>
  <si>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</si>
  <si>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</si>
  <si>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</si>
  <si>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</si>
  <si>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</si>
  <si>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</si>
  <si>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</si>
  <si>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</si>
  <si>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</si>
  <si>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</si>
  <si>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</si>
  <si>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</si>
  <si>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</si>
  <si>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</si>
  <si>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</si>
  <si>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</si>
  <si>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</si>
  <si>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</si>
  <si>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</si>
  <si>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</si>
  <si>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</si>
  <si>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</si>
  <si>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</si>
  <si>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</si>
  <si>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</si>
  <si>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</si>
  <si>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</si>
  <si>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</si>
  <si>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</si>
  <si>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</si>
  <si>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</si>
  <si>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</si>
  <si>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</si>
  <si>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</si>
  <si>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</si>
  <si>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</si>
  <si>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</si>
  <si>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</si>
  <si>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</si>
  <si>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</si>
  <si>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</si>
  <si>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</si>
  <si>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</si>
  <si>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</si>
  <si>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</si>
  <si>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</si>
  <si>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</si>
  <si>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</si>
  <si>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</si>
  <si>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</si>
  <si>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</si>
  <si>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</si>
  <si>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</si>
  <si>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</si>
  <si>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</si>
  <si>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</si>
  <si>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</si>
  <si>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</si>
  <si>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</si>
  <si>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</si>
  <si>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</si>
  <si>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</si>
  <si>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</si>
  <si>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</si>
  <si>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</si>
  <si>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</si>
  <si>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</si>
  <si>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</si>
  <si>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</si>
  <si>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</si>
  <si>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</si>
  <si>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</si>
  <si>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</si>
  <si>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</si>
  <si>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</si>
  <si>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</si>
  <si>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</si>
  <si>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</si>
  <si>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</si>
  <si>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</si>
  <si>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</si>
  <si>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</si>
  <si>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</si>
  <si>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</si>
  <si>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</si>
  <si>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</si>
  <si>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</si>
  <si>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</si>
  <si>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</si>
  <si>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</si>
  <si>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</si>
  <si>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</si>
  <si>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</si>
  <si>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</si>
  <si>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</si>
  <si>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</si>
  <si>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</si>
  <si>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</si>
  <si>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</si>
  <si>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</si>
  <si>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</si>
  <si>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</si>
  <si>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</si>
  <si>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</si>
  <si>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</si>
  <si>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</si>
  <si>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</si>
  <si>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</si>
  <si>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</si>
  <si>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</si>
  <si>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</si>
  <si>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</si>
  <si>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</si>
  <si>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</si>
  <si>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</si>
  <si>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</si>
  <si>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</si>
  <si>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</si>
  <si>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</si>
  <si>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</si>
  <si>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</si>
  <si>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</si>
  <si>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</si>
  <si>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</si>
  <si>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</si>
  <si>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</si>
  <si>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</si>
  <si>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</si>
  <si>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</si>
  <si>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</si>
  <si>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</si>
  <si>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</si>
  <si>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</si>
  <si>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</si>
  <si>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</si>
  <si>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</si>
  <si>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</si>
  <si>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</si>
  <si>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</si>
  <si>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</si>
  <si>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</si>
  <si>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</si>
  <si>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</si>
  <si>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</si>
  <si>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</si>
  <si>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</si>
  <si>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</si>
  <si>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</si>
  <si>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</si>
  <si>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</si>
  <si>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</si>
  <si>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</si>
  <si>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</si>
  <si>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</si>
  <si>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</si>
  <si>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</si>
  <si>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</si>
  <si>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</si>
  <si>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</si>
  <si>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</si>
  <si>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</si>
  <si>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</si>
  <si>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</si>
  <si>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</si>
  <si>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</si>
  <si>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</si>
  <si>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</si>
  <si>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</si>
  <si>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</si>
  <si>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</si>
  <si>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</si>
  <si>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</si>
  <si>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</si>
  <si>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</si>
  <si>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</si>
  <si>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</si>
  <si>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</si>
  <si>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</si>
  <si>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</si>
  <si>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</si>
  <si>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</si>
  <si>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</si>
  <si>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</si>
  <si>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</si>
  <si>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</si>
  <si>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</si>
  <si>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</si>
  <si>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</si>
  <si>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</si>
  <si>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</si>
  <si>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</si>
  <si>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</si>
  <si>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</si>
  <si>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</si>
  <si>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</si>
  <si>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</si>
  <si>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</si>
  <si>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</si>
  <si>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</si>
  <si>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</si>
  <si>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</si>
  <si>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</si>
  <si>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</si>
  <si>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</si>
  <si>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</si>
  <si>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</si>
  <si>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</si>
  <si>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</si>
  <si>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</si>
  <si>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</si>
  <si>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</si>
  <si>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</si>
  <si>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</si>
  <si>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</si>
  <si>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</si>
  <si>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</si>
  <si>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</si>
  <si>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</si>
  <si>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</si>
  <si>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</si>
  <si>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</si>
  <si>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</si>
  <si>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</si>
  <si>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</si>
  <si>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</si>
  <si>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</si>
  <si>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</si>
  <si>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</si>
  <si>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</si>
  <si>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</si>
  <si>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</si>
  <si>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</si>
  <si>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</si>
  <si>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</si>
  <si>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</si>
  <si>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</si>
  <si>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</si>
  <si>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</si>
  <si>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</si>
  <si>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</si>
  <si>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</si>
  <si>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</si>
  <si>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</si>
  <si>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</si>
  <si>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</si>
  <si>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</si>
  <si>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</si>
  <si>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</si>
  <si>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</si>
  <si>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</si>
  <si>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</si>
  <si>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</si>
  <si>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</si>
  <si>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</si>
  <si>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</si>
  <si>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</si>
  <si>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</si>
  <si>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</si>
  <si>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</si>
  <si>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</si>
  <si>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</si>
  <si>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</si>
  <si>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</si>
  <si>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</si>
  <si>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</si>
  <si>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</si>
  <si>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</si>
  <si>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</si>
  <si>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</si>
  <si>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</si>
  <si>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</si>
  <si>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</si>
  <si>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</si>
  <si>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</si>
  <si>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</si>
  <si>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</si>
  <si>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</si>
  <si>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</si>
  <si>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</si>
  <si>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</si>
  <si>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</si>
  <si>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</si>
  <si>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</si>
  <si>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</si>
  <si>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</si>
  <si>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</si>
  <si>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</si>
  <si>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</si>
  <si>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</si>
  <si>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</si>
  <si>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</si>
  <si>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</si>
  <si>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</si>
  <si>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</si>
  <si>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</si>
  <si>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</si>
  <si>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</si>
  <si>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</si>
  <si>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</si>
  <si>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</si>
  <si>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</si>
  <si>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</si>
  <si>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</si>
  <si>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</si>
  <si>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</si>
  <si>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</si>
  <si>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</si>
  <si>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</si>
  <si>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</si>
  <si>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</si>
  <si>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</si>
  <si>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</si>
  <si>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</si>
  <si>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</si>
  <si>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</si>
  <si>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</si>
  <si>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</si>
  <si>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</si>
  <si>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</si>
  <si>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</si>
  <si>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</si>
  <si>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</si>
  <si>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</si>
  <si>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</si>
  <si>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</si>
  <si>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</si>
  <si>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</si>
  <si>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</si>
  <si>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</si>
  <si>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</si>
  <si>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</si>
  <si>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</si>
  <si>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</si>
  <si>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</si>
  <si>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</si>
  <si>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</si>
  <si>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</si>
  <si>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</si>
  <si>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</si>
  <si>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</si>
  <si>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</si>
  <si>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</si>
  <si>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</si>
  <si>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</si>
  <si>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</si>
  <si>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</si>
  <si>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</si>
  <si>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</si>
  <si>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</si>
  <si>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</si>
  <si>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</si>
  <si>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</si>
  <si>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</si>
  <si>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</si>
  <si>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</si>
  <si>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</si>
  <si>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</si>
  <si>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</si>
  <si>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</si>
  <si>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</si>
  <si>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</si>
  <si>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</si>
  <si>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</si>
  <si>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</si>
  <si>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</si>
  <si>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</si>
  <si>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</si>
  <si>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</si>
  <si>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</si>
  <si>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</si>
  <si>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</si>
  <si>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</si>
  <si>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</si>
  <si>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</si>
  <si>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</si>
  <si>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</si>
  <si>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</si>
  <si>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</si>
  <si>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</si>
  <si>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</si>
  <si>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</si>
  <si>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</si>
  <si>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</si>
  <si>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</si>
  <si>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</si>
  <si>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</si>
  <si>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</si>
  <si>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</si>
  <si>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</si>
  <si>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</si>
  <si>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</si>
  <si>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</si>
  <si>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</si>
  <si>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</si>
  <si>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</si>
  <si>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</si>
  <si>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</si>
  <si>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</si>
  <si>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</si>
  <si>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</si>
  <si>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</si>
  <si>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</si>
  <si>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</si>
  <si>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</si>
  <si>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</si>
  <si>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</si>
  <si>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</si>
  <si>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</si>
  <si>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</si>
  <si>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</si>
  <si>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</si>
  <si>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</si>
  <si>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</si>
  <si>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</si>
  <si>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</si>
  <si>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</si>
  <si>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</si>
  <si>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</si>
  <si>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</si>
  <si>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</si>
  <si>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</si>
  <si>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</si>
  <si>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</si>
  <si>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</si>
  <si>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</si>
  <si>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</si>
  <si>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</si>
  <si>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</si>
  <si>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</si>
  <si>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</si>
  <si>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</si>
  <si>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</si>
  <si>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</si>
  <si>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</si>
  <si>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</si>
  <si>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</si>
  <si>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</si>
  <si>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</si>
  <si>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</si>
  <si>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</si>
  <si>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</si>
  <si>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</si>
  <si>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</si>
  <si>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</si>
  <si>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</si>
  <si>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</si>
  <si>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</si>
  <si>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</si>
  <si>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</si>
  <si>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</si>
  <si>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</si>
  <si>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</si>
  <si>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</si>
  <si>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</si>
  <si>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</si>
  <si>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</si>
  <si>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</si>
  <si>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</si>
  <si>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</si>
  <si>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</si>
  <si>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</si>
  <si>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</si>
  <si>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</si>
  <si>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</si>
  <si>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</si>
  <si>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</si>
  <si>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</si>
  <si>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</si>
  <si>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</si>
  <si>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</si>
  <si>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</si>
  <si>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</si>
  <si>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</si>
  <si>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</si>
  <si>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</si>
  <si>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</si>
  <si>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</si>
  <si>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</si>
  <si>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</si>
  <si>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</si>
  <si>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</si>
  <si>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</si>
  <si>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</si>
  <si>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</si>
  <si>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</si>
  <si>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</si>
  <si>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</si>
  <si>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</si>
  <si>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</si>
  <si>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</si>
  <si>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</si>
  <si>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</si>
  <si>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</si>
  <si>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</si>
  <si>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</si>
  <si>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</si>
  <si>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</si>
  <si>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</si>
  <si>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</si>
  <si>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</si>
  <si>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</si>
  <si>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</si>
  <si>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</si>
  <si>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</si>
  <si>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</si>
  <si>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</si>
  <si>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</si>
  <si>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</si>
  <si>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</si>
  <si>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</si>
  <si>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</si>
  <si>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</si>
  <si>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</si>
  <si>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</si>
  <si>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</si>
  <si>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</si>
  <si>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</si>
  <si>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</si>
  <si>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</si>
  <si>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</si>
  <si>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</si>
  <si>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</si>
  <si>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</si>
  <si>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</si>
  <si>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</si>
  <si>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</si>
  <si>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</si>
  <si>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</si>
  <si>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</si>
  <si>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</si>
  <si>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</si>
  <si>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</si>
  <si>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</si>
  <si>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</si>
  <si>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</si>
  <si>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</si>
  <si>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</si>
  <si>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</si>
  <si>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</si>
  <si>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</si>
  <si>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</si>
  <si>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</si>
  <si>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</si>
  <si>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</si>
  <si>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</si>
  <si>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</si>
  <si>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</si>
  <si>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</si>
  <si>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</si>
  <si>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</si>
  <si>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</si>
  <si>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</si>
  <si>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</si>
  <si>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</si>
  <si>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</si>
  <si>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</si>
  <si>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</si>
  <si>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</si>
  <si>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</si>
  <si>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</si>
  <si>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</si>
  <si>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</si>
  <si>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</si>
  <si>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</si>
  <si>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</si>
  <si>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</si>
  <si>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</si>
  <si>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</si>
  <si>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</si>
  <si>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</si>
  <si>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</si>
  <si>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</si>
  <si>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</si>
  <si>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</si>
  <si>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</si>
  <si>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</si>
  <si>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</si>
  <si>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</si>
  <si>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</si>
  <si>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</si>
  <si>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</si>
  <si>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</si>
  <si>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</si>
  <si>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</si>
  <si>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</si>
  <si>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</si>
  <si>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</si>
  <si>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</si>
  <si>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</si>
  <si>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</si>
  <si>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</si>
  <si>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</si>
  <si>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</si>
  <si>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</si>
  <si>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</si>
  <si>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</si>
  <si>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</si>
  <si>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</si>
  <si>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</si>
  <si>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</si>
  <si>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</si>
  <si>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</si>
  <si>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</si>
  <si>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</si>
  <si>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</si>
  <si>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</si>
  <si>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</si>
  <si>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</si>
  <si>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</si>
  <si>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</si>
  <si>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</si>
  <si>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</si>
  <si>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</si>
  <si>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</si>
  <si>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</si>
  <si>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</si>
  <si>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</si>
  <si>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</si>
  <si>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</si>
  <si>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</si>
  <si>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</si>
  <si>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</si>
  <si>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</si>
  <si>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</si>
  <si>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</si>
  <si>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</si>
  <si>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</si>
  <si>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</si>
  <si>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</si>
  <si>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</si>
  <si>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</si>
  <si>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</si>
  <si>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</si>
  <si>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</si>
  <si>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</si>
  <si>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</si>
  <si>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</si>
  <si>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</si>
  <si>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</si>
  <si>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</si>
  <si>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</si>
  <si>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</si>
  <si>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</si>
  <si>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</si>
  <si>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</si>
  <si>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</si>
  <si>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</si>
  <si>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</si>
  <si>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</si>
  <si>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</si>
  <si>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</si>
  <si>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</si>
  <si>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</si>
  <si>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</si>
  <si>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</si>
  <si>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</si>
  <si>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</si>
  <si>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</si>
  <si>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</si>
  <si>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</si>
  <si>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</si>
  <si>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</si>
  <si>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</si>
  <si>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</si>
  <si>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</si>
  <si>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</si>
  <si>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</si>
  <si>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</si>
  <si>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</si>
  <si>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</si>
  <si>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</si>
  <si>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</si>
  <si>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</si>
  <si>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</si>
  <si>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</si>
  <si>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</si>
  <si>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</si>
  <si>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</si>
  <si>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</si>
  <si>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</si>
  <si>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</si>
  <si>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</si>
  <si>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</si>
  <si>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</si>
  <si>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</si>
  <si>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</si>
  <si>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</si>
  <si>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</si>
  <si>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</si>
  <si>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</si>
  <si>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</si>
  <si>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</si>
  <si>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</si>
  <si>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</si>
  <si>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</si>
  <si>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</si>
  <si>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</si>
  <si>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</si>
  <si>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</si>
  <si>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</si>
  <si>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</si>
  <si>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</si>
  <si>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</si>
  <si>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</si>
  <si>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</si>
  <si>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</si>
  <si>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</si>
  <si>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</si>
  <si>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</si>
  <si>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</si>
  <si>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</si>
  <si>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</si>
  <si>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</si>
  <si>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</si>
  <si>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</si>
  <si>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</si>
  <si>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</si>
  <si>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</si>
  <si>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</si>
  <si>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</si>
  <si>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</si>
  <si>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</si>
  <si>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</si>
  <si>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</si>
  <si>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</si>
  <si>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</si>
  <si>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</si>
  <si>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</si>
  <si>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</si>
  <si>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</si>
  <si>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</si>
  <si>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</si>
  <si>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</si>
  <si>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</si>
  <si>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</si>
  <si>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</si>
  <si>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</si>
  <si>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</si>
  <si>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</si>
  <si>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</si>
  <si>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</si>
  <si>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</si>
  <si>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</si>
  <si>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</si>
  <si>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</si>
  <si>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</si>
  <si>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</si>
  <si>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</si>
  <si>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</si>
  <si>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</si>
  <si>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</si>
  <si>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</si>
  <si>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</si>
  <si>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</si>
  <si>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</si>
  <si>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</si>
  <si>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</si>
  <si>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</si>
  <si>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</si>
  <si>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</si>
  <si>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</si>
  <si>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</si>
  <si>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</si>
  <si>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</si>
  <si>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</si>
  <si>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</si>
  <si>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</si>
  <si>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</si>
  <si>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</si>
  <si>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</si>
  <si>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</si>
  <si>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</si>
  <si>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</si>
  <si>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</si>
  <si>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</si>
  <si>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</si>
  <si>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</si>
  <si>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</si>
  <si>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</si>
  <si>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</si>
  <si>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</si>
  <si>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</si>
  <si>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</si>
  <si>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</si>
  <si>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</si>
  <si>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</si>
  <si>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</si>
  <si>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</si>
  <si>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</si>
  <si>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</si>
  <si>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</si>
  <si>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</si>
  <si>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</si>
  <si>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</si>
  <si>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</si>
  <si>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</si>
  <si>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</si>
  <si>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</si>
  <si>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</si>
  <si>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</si>
  <si>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</si>
  <si>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</si>
  <si>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</si>
  <si>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</si>
  <si>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</si>
  <si>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</si>
  <si>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</si>
  <si>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</si>
  <si>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</si>
  <si>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</si>
  <si>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</si>
  <si>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</si>
  <si>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</si>
  <si>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</si>
  <si>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</si>
  <si>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</si>
  <si>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</si>
  <si>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</si>
  <si>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</si>
  <si>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</si>
  <si>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</si>
  <si>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</si>
  <si>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</si>
  <si>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</si>
  <si>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</si>
  <si>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</si>
  <si>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</si>
  <si>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</si>
  <si>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</si>
  <si>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</si>
  <si>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</si>
  <si>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</si>
  <si>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</si>
  <si>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</si>
  <si>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</si>
  <si>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</si>
  <si>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</si>
  <si>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</si>
  <si>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</si>
  <si>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</si>
  <si>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</si>
  <si>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</si>
  <si>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</si>
  <si>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</si>
  <si>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</si>
  <si>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</si>
  <si>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</si>
  <si>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</si>
  <si>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</si>
  <si>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</si>
  <si>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</si>
  <si>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</si>
  <si>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</si>
  <si>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</si>
  <si>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</si>
  <si>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</si>
  <si>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</si>
  <si>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</si>
  <si>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</si>
  <si>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</si>
  <si>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</si>
  <si>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</si>
  <si>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</si>
  <si>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</si>
  <si>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</si>
  <si>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</si>
  <si>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</si>
  <si>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</si>
  <si>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</si>
  <si>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</si>
  <si>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</si>
  <si>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</si>
  <si>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</si>
  <si>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</si>
  <si>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</si>
  <si>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</si>
  <si>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</si>
  <si>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</si>
  <si>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</si>
  <si>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</si>
  <si>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</si>
  <si>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</si>
  <si>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</si>
  <si>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</si>
  <si>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</si>
  <si>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</si>
  <si>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</si>
  <si>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</si>
  <si>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</si>
  <si>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</si>
  <si>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</si>
  <si>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</si>
  <si>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</si>
  <si>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</si>
  <si>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</si>
  <si>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</si>
  <si>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</si>
  <si>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</si>
  <si>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</si>
  <si>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</si>
  <si>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</si>
  <si>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</si>
  <si>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</si>
  <si>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</si>
  <si>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</si>
  <si>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</si>
  <si>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</si>
  <si>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</si>
  <si>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</si>
  <si>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</si>
  <si>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</si>
  <si>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</si>
  <si>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</si>
  <si>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</si>
  <si>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</si>
  <si>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</si>
  <si>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</si>
  <si>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</si>
  <si>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</si>
  <si>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</si>
  <si>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</si>
  <si>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</si>
  <si>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</si>
  <si>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</si>
  <si>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</si>
  <si>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</si>
  <si>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</si>
  <si>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</si>
  <si>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</si>
  <si>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</si>
  <si>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</si>
  <si>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</si>
  <si>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</si>
  <si>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</si>
  <si>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</si>
  <si>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</si>
  <si>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</si>
  <si>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</si>
  <si>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</si>
  <si>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</si>
  <si>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</si>
  <si>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</si>
  <si>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</si>
  <si>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</si>
  <si>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</si>
  <si>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</si>
  <si>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</si>
  <si>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</si>
  <si>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</si>
  <si>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</si>
  <si>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</si>
  <si>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</si>
  <si>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</si>
  <si>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</si>
  <si>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</si>
  <si>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</si>
  <si>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</si>
  <si>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</si>
  <si>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</si>
  <si>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</si>
  <si>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</si>
  <si>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</si>
  <si>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</si>
  <si>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</si>
  <si>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</si>
  <si>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</si>
  <si>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</si>
  <si>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</si>
  <si>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</si>
  <si>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</si>
  <si>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</si>
  <si>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</si>
  <si>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</si>
  <si>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</si>
  <si>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</si>
  <si>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</si>
  <si>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</si>
  <si>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</si>
  <si>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</si>
  <si>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</si>
  <si>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</si>
  <si>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</si>
  <si>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</si>
  <si>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</si>
  <si>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</si>
  <si>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</si>
  <si>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</si>
  <si>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</si>
  <si>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</si>
  <si>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</si>
  <si>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</si>
  <si>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</si>
  <si>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</si>
  <si>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</si>
  <si>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</si>
  <si>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</si>
  <si>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</si>
  <si>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</si>
  <si>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</si>
  <si>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</si>
  <si>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</si>
  <si>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</si>
  <si>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</si>
  <si>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</si>
  <si>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</si>
  <si>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</si>
  <si>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</si>
  <si>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</si>
  <si>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</si>
  <si>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</si>
  <si>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</si>
  <si>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</si>
  <si>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</si>
  <si>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</si>
  <si>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</si>
  <si>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</si>
  <si>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</si>
  <si>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</si>
  <si>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</si>
  <si>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</si>
  <si>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</si>
  <si>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</si>
  <si>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</si>
  <si>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</si>
  <si>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</si>
  <si>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</si>
  <si>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</si>
  <si>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</si>
  <si>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</si>
  <si>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</si>
  <si>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</si>
  <si>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</si>
  <si>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</si>
  <si>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</si>
  <si>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</si>
  <si>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</si>
  <si>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</si>
  <si>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</si>
  <si>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</si>
  <si>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</si>
  <si>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</si>
  <si>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</si>
  <si>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</si>
  <si>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</si>
  <si>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</si>
  <si>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</si>
  <si>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</si>
  <si>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</si>
  <si>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</si>
  <si>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</si>
  <si>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</si>
  <si>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</si>
  <si>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</si>
  <si>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</si>
  <si>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</si>
  <si>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</si>
  <si>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</si>
  <si>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</si>
  <si>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</si>
  <si>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</si>
  <si>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</si>
  <si>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</si>
  <si>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</si>
  <si>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</si>
  <si>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</si>
  <si>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</si>
  <si>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</si>
  <si>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</si>
  <si>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</si>
  <si>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</si>
  <si>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</si>
  <si>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</si>
  <si>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</si>
  <si>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</si>
  <si>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</si>
  <si>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</si>
  <si>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</si>
  <si>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</si>
  <si>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</si>
  <si>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</si>
  <si>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</si>
  <si>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</si>
  <si>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</si>
  <si>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</si>
  <si>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</si>
  <si>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</si>
  <si>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</si>
  <si>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</si>
  <si>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</si>
  <si>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</si>
  <si>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</si>
  <si>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</si>
  <si>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</si>
  <si>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</si>
  <si>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</si>
  <si>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</si>
  <si>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</si>
  <si>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</si>
  <si>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</si>
  <si>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</si>
  <si>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</si>
  <si>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</si>
  <si>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</si>
  <si>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</si>
  <si>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</si>
  <si>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</si>
  <si>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</si>
  <si>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</si>
  <si>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</si>
  <si>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</si>
  <si>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</si>
  <si>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</si>
  <si>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</si>
  <si>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</si>
  <si>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</si>
  <si>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</si>
  <si>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</si>
  <si>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</si>
  <si>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</si>
  <si>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</si>
  <si>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</si>
  <si>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</si>
  <si>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</si>
  <si>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</si>
  <si>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</si>
  <si>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</si>
  <si>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</si>
  <si>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</si>
  <si>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</si>
  <si>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</si>
  <si>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</si>
  <si>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</si>
  <si>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</si>
  <si>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</si>
  <si>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</si>
  <si>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</si>
  <si>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</si>
  <si>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</si>
  <si>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</si>
  <si>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</si>
  <si>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</si>
  <si>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</si>
  <si>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</si>
  <si>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</si>
  <si>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</si>
  <si>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</si>
  <si>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</si>
  <si>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</si>
  <si>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</si>
  <si>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</si>
  <si>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</si>
  <si>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</si>
  <si>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</si>
  <si>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</si>
  <si>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</si>
  <si>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</si>
  <si>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</si>
  <si>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</si>
  <si>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</si>
  <si>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</si>
  <si>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</si>
  <si>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</si>
  <si>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</si>
  <si>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</si>
  <si>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</si>
  <si>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</si>
  <si>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</si>
  <si>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</si>
  <si>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</si>
  <si>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</si>
  <si>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</si>
  <si>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</si>
  <si>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</si>
  <si>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</si>
  <si>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</si>
  <si>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</si>
  <si>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</si>
  <si>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</si>
  <si>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</si>
  <si>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</si>
  <si>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</si>
  <si>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</si>
  <si>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</si>
  <si>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</si>
  <si>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</si>
  <si>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</si>
  <si>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</si>
  <si>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</si>
  <si>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</si>
  <si>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</si>
  <si>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</si>
  <si>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</si>
  <si>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</si>
  <si>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</si>
  <si>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</si>
  <si>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</si>
  <si>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</si>
  <si>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</si>
  <si>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</si>
  <si>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</si>
  <si>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</si>
  <si>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</si>
  <si>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</si>
  <si>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</si>
  <si>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</si>
  <si>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</si>
  <si>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</si>
  <si>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</si>
  <si>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</si>
  <si>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</si>
  <si>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</si>
  <si>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</si>
  <si>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</si>
  <si>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</si>
  <si>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</si>
  <si>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</si>
  <si>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</si>
  <si>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</si>
  <si>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</si>
  <si>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</si>
  <si>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</si>
  <si>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</si>
  <si>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</si>
  <si>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</si>
  <si>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</si>
  <si>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</si>
  <si>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</si>
  <si>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</si>
  <si>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</si>
  <si>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</si>
  <si>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</si>
  <si>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</si>
  <si>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</si>
  <si>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</si>
  <si>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</si>
  <si>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</si>
  <si>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</si>
  <si>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</si>
  <si>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</si>
  <si>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</si>
  <si>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</si>
  <si>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</si>
  <si>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</si>
  <si>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</si>
  <si>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</si>
  <si>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</si>
  <si>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</si>
  <si>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</si>
  <si>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</si>
  <si>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</si>
  <si>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</si>
  <si>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</si>
  <si>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</si>
  <si>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</si>
  <si>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</si>
  <si>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</si>
  <si>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</si>
  <si>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</si>
  <si>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</si>
  <si>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</si>
  <si>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</si>
  <si>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</si>
  <si>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</si>
  <si>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</si>
  <si>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</si>
  <si>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</si>
  <si>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</si>
  <si>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</si>
  <si>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</si>
  <si>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</si>
  <si>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</si>
  <si>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</si>
  <si>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</si>
  <si>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</si>
  <si>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</si>
  <si>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</si>
  <si>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</si>
  <si>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</si>
  <si>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</si>
  <si>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</si>
  <si>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</si>
  <si>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</si>
  <si>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</si>
  <si>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</si>
  <si>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</si>
  <si>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</si>
  <si>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</si>
  <si>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</si>
  <si>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</si>
  <si>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</si>
  <si>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</si>
  <si>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</si>
  <si>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</si>
  <si>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</si>
  <si>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</si>
  <si>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</si>
  <si>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</si>
  <si>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</si>
  <si>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</si>
  <si>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</si>
  <si>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</si>
  <si>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</si>
  <si>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</si>
  <si>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</si>
  <si>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</si>
  <si>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</si>
  <si>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</si>
  <si>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</si>
  <si>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</si>
  <si>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</si>
  <si>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</si>
  <si>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</si>
  <si>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</si>
  <si>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</si>
  <si>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</si>
  <si>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</si>
  <si>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</si>
  <si>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</si>
  <si>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</si>
  <si>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</si>
  <si>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</si>
  <si>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</si>
  <si>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</si>
  <si>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</si>
  <si>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</si>
  <si>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</si>
  <si>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</si>
  <si>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</si>
  <si>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</si>
  <si>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</si>
  <si>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</si>
  <si>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</si>
  <si>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</si>
  <si>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</si>
  <si>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</si>
  <si>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</si>
  <si>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</si>
  <si>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</si>
  <si>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</si>
  <si>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</si>
  <si>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</si>
  <si>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</si>
  <si>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</si>
  <si>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</si>
  <si>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</si>
  <si>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</si>
  <si>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</si>
  <si>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</si>
  <si>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</si>
  <si>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</si>
  <si>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</si>
  <si>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</si>
  <si>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</si>
  <si>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</si>
  <si>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</si>
  <si>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</si>
  <si>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</si>
  <si>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</si>
  <si>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</si>
  <si>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</si>
  <si>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</si>
  <si>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</si>
  <si>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</si>
  <si>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</si>
  <si>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</si>
  <si>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</si>
  <si>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</si>
  <si>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</si>
  <si>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</si>
  <si>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</si>
  <si>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</si>
  <si>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</si>
  <si>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</si>
  <si>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</si>
  <si>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</si>
  <si>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</si>
  <si>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</si>
  <si>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</si>
  <si>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</si>
  <si>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</si>
  <si>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</si>
  <si>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</si>
  <si>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</si>
  <si>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</si>
  <si>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</si>
  <si>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</si>
  <si>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</si>
  <si>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</si>
  <si>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</si>
  <si>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</si>
  <si>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</si>
  <si>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</si>
  <si>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</si>
  <si>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</si>
  <si>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</si>
  <si>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</si>
  <si>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</si>
  <si>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</si>
  <si>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</si>
  <si>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</si>
  <si>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</si>
  <si>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</si>
  <si>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</si>
  <si>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</si>
  <si>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</si>
  <si>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</si>
  <si>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</si>
  <si>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</si>
  <si>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</si>
  <si>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</si>
  <si>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</si>
  <si>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</si>
  <si>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</si>
  <si>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</si>
  <si>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</si>
  <si>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</si>
  <si>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</si>
  <si>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</si>
  <si>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</si>
  <si>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</si>
  <si>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</si>
  <si>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</si>
  <si>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</si>
  <si>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</si>
  <si>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</si>
  <si>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</si>
  <si>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</si>
  <si>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</si>
  <si>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</si>
  <si>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</si>
  <si>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</si>
  <si>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</si>
  <si>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</si>
  <si>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</si>
  <si>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</si>
  <si>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</si>
  <si>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</si>
  <si>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</si>
  <si>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</si>
  <si>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</si>
  <si>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</si>
  <si>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</si>
  <si>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</si>
  <si>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</si>
  <si>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</si>
  <si>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</si>
  <si>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</si>
  <si>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</si>
  <si>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</si>
  <si>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</si>
  <si>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</si>
  <si>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</si>
  <si>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</si>
  <si>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</si>
  <si>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</si>
  <si>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</si>
  <si>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</si>
  <si>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</si>
  <si>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</si>
  <si>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</si>
  <si>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</si>
  <si>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</si>
  <si>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</si>
  <si>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</si>
  <si>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</si>
  <si>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</si>
  <si>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</si>
  <si>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</si>
  <si>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</si>
  <si>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</si>
  <si>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</si>
  <si>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</si>
  <si>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</si>
  <si>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</si>
  <si>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</si>
  <si>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</si>
  <si>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</si>
  <si>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</si>
  <si>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</si>
  <si>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</si>
  <si>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</si>
  <si>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</si>
  <si>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</si>
  <si>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</si>
  <si>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</si>
  <si>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</si>
  <si>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</si>
  <si>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</si>
  <si>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</si>
  <si>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</si>
  <si>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</si>
  <si>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</si>
  <si>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</si>
  <si>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</si>
  <si>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</si>
  <si>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</si>
  <si>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</si>
  <si>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</si>
  <si>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</si>
  <si>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</si>
  <si>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</si>
  <si>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</si>
  <si>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</si>
  <si>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</si>
  <si>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</si>
  <si>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</si>
  <si>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</si>
  <si>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</si>
  <si>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</si>
  <si>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</si>
  <si>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</si>
  <si>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</si>
  <si>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</si>
  <si>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</si>
  <si>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</si>
  <si>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</si>
  <si>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</si>
  <si>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</si>
  <si>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</si>
  <si>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</si>
  <si>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</si>
  <si>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</si>
  <si>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</si>
  <si>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</si>
  <si>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</si>
  <si>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</si>
  <si>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</si>
  <si>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</si>
  <si>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</si>
  <si>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</si>
  <si>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</si>
  <si>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</si>
  <si>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</si>
  <si>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</si>
  <si>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</si>
  <si>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</si>
  <si>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</si>
  <si>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</si>
  <si>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</si>
  <si>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</si>
  <si>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</si>
  <si>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</si>
  <si>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</si>
  <si>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</si>
  <si>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</si>
  <si>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</si>
  <si>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</si>
  <si>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</si>
  <si>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</si>
  <si>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</si>
  <si>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</si>
  <si>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</si>
  <si>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</si>
  <si>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</si>
  <si>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</si>
  <si>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</si>
  <si>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</si>
  <si>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</si>
  <si>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</si>
  <si>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</si>
  <si>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</si>
  <si>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</si>
  <si>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</si>
  <si>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</si>
  <si>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</si>
  <si>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</si>
  <si>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</si>
  <si>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</si>
  <si>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</si>
  <si>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</si>
  <si>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</si>
  <si>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</si>
  <si>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</si>
  <si>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</si>
  <si>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</si>
  <si>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</si>
  <si>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</si>
  <si>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</si>
  <si>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</si>
  <si>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</si>
  <si>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</si>
  <si>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</si>
  <si>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</si>
  <si>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</si>
  <si>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</si>
  <si>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</si>
  <si>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</si>
  <si>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</si>
  <si>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</si>
  <si>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</si>
  <si>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</si>
  <si>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</si>
  <si>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</si>
  <si>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</si>
  <si>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</si>
  <si>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</si>
  <si>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</si>
  <si>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</si>
  <si>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</si>
  <si>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</si>
  <si>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</si>
  <si>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</si>
  <si>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</si>
  <si>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</si>
  <si>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</si>
  <si>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</si>
  <si>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</si>
  <si>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</si>
  <si>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</si>
  <si>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</si>
  <si>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</si>
  <si>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</si>
  <si>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</si>
  <si>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</si>
  <si>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</si>
  <si>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</si>
  <si>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</si>
  <si>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</si>
  <si>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</si>
  <si>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</si>
  <si>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</si>
  <si>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</si>
  <si>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</si>
  <si>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</si>
  <si>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</si>
  <si>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</si>
  <si>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</si>
  <si>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</si>
  <si>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</si>
  <si>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</si>
  <si>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</si>
  <si>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</si>
  <si>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</si>
  <si>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</si>
  <si>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</si>
  <si>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</si>
  <si>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</si>
  <si>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</si>
  <si>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</si>
  <si>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</si>
  <si>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</si>
  <si>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</si>
  <si>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</si>
  <si>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</si>
  <si>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</si>
  <si>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</si>
  <si>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</si>
  <si>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</si>
  <si>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</si>
  <si>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</si>
  <si>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</si>
  <si>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</si>
  <si>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</si>
  <si>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</si>
  <si>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</si>
  <si>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</si>
  <si>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</si>
  <si>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</si>
  <si>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</si>
  <si>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</si>
  <si>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</si>
  <si>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</si>
  <si>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</si>
  <si>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</si>
  <si>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</si>
  <si>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</si>
  <si>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</si>
  <si>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</si>
  <si>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</si>
  <si>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</si>
  <si>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</si>
  <si>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</si>
  <si>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</si>
  <si>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</si>
  <si>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</si>
  <si>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</si>
  <si>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</si>
  <si>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</si>
  <si>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</si>
  <si>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</si>
  <si>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</si>
  <si>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</si>
  <si>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</si>
  <si>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</si>
  <si>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</si>
  <si>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</si>
  <si>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</si>
  <si>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</si>
  <si>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</si>
  <si>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</si>
  <si>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</si>
  <si>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</si>
  <si>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</si>
  <si>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</si>
  <si>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</si>
  <si>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</si>
  <si>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</si>
  <si>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</si>
  <si>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</si>
  <si>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</si>
  <si>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</si>
  <si>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</si>
  <si>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</si>
  <si>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</si>
  <si>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</si>
  <si>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</si>
  <si>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</si>
  <si>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</si>
  <si>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</si>
  <si>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</si>
  <si>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</si>
  <si>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</si>
  <si>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</si>
  <si>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</si>
  <si>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</si>
  <si>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</si>
  <si>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</si>
  <si>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</si>
  <si>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</si>
  <si>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</si>
  <si>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</si>
  <si>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</si>
  <si>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</si>
  <si>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</si>
  <si>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</si>
  <si>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</si>
  <si>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</si>
  <si>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</si>
  <si>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</si>
  <si>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</si>
  <si>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</si>
  <si>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</si>
  <si>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</si>
  <si>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</si>
  <si>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</si>
  <si>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</si>
  <si>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</si>
  <si>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</si>
  <si>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</si>
  <si>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</si>
  <si>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</si>
  <si>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</si>
  <si>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</si>
  <si>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</si>
  <si>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</si>
  <si>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</si>
  <si>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</si>
  <si>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</si>
  <si>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</si>
  <si>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</si>
  <si>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</si>
  <si>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</si>
  <si>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</si>
  <si>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</si>
  <si>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</si>
  <si>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</si>
  <si>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</si>
  <si>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</si>
  <si>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</si>
  <si>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</si>
  <si>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</si>
  <si>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</si>
  <si>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</si>
  <si>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</si>
  <si>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</si>
  <si>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</si>
  <si>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</si>
  <si>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</si>
  <si>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</si>
  <si>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</si>
  <si>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</si>
  <si>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</si>
  <si>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</si>
  <si>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</si>
  <si>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</si>
  <si>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</si>
  <si>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</si>
  <si>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</si>
  <si>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</si>
  <si>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</si>
  <si>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</si>
  <si>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</si>
  <si>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</si>
  <si>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</si>
  <si>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</si>
  <si>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</si>
  <si>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</si>
  <si>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</si>
  <si>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</si>
  <si>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</si>
  <si>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</si>
  <si>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</si>
  <si>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</si>
  <si>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</si>
  <si>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</si>
  <si>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</si>
  <si>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</si>
  <si>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</si>
  <si>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</si>
  <si>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</si>
  <si>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</si>
  <si>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</si>
  <si>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</si>
  <si>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</si>
  <si>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</si>
  <si>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</si>
  <si>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</si>
  <si>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</si>
  <si>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</si>
  <si>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</si>
  <si>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</si>
  <si>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</si>
  <si>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</si>
  <si>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</si>
  <si>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</si>
  <si>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</si>
  <si>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</si>
  <si>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</si>
  <si>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</si>
  <si>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</si>
  <si>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</si>
  <si>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</si>
  <si>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</si>
  <si>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</si>
  <si>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</si>
  <si>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</si>
  <si>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</si>
  <si>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</si>
  <si>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</si>
  <si>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</si>
  <si>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</si>
  <si>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</si>
  <si>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</si>
  <si>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</si>
  <si>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</si>
  <si>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</si>
  <si>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</si>
  <si>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</si>
  <si>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</si>
  <si>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</si>
  <si>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</si>
  <si>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</si>
  <si>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</si>
  <si>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</si>
  <si>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</si>
  <si>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</si>
  <si>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</si>
  <si>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</si>
  <si>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</si>
  <si>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</si>
  <si>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</si>
  <si>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</si>
  <si>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</si>
  <si>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</si>
  <si>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</si>
  <si>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</si>
  <si>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</si>
  <si>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</si>
  <si>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</si>
  <si>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</si>
  <si>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</si>
  <si>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</si>
  <si>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</si>
  <si>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</si>
  <si>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</si>
  <si>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</si>
  <si>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</si>
  <si>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</si>
  <si>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</si>
  <si>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</si>
  <si>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</si>
  <si>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</si>
  <si>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</si>
  <si>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</si>
  <si>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</si>
  <si>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</si>
  <si>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</si>
  <si>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</si>
  <si>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</si>
  <si>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</si>
  <si>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</si>
  <si>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</si>
  <si>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</si>
  <si>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</si>
  <si>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</si>
  <si>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</si>
  <si>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</si>
  <si>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</si>
  <si>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</si>
  <si>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</si>
  <si>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</si>
  <si>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</si>
  <si>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</si>
  <si>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</si>
  <si>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</si>
  <si>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</si>
  <si>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</si>
  <si>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</si>
  <si>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</si>
  <si>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</si>
  <si>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</si>
  <si>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</si>
  <si>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</si>
  <si>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</si>
  <si>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</si>
  <si>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</si>
  <si>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</si>
  <si>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</si>
  <si>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</si>
  <si>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</si>
  <si>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</si>
  <si>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</si>
  <si>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</si>
  <si>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</si>
  <si>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</si>
  <si>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</si>
  <si>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</si>
  <si>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</si>
  <si>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</si>
  <si>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</si>
  <si>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</si>
  <si>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</si>
  <si>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</si>
  <si>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</si>
  <si>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</si>
  <si>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</si>
  <si>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</si>
  <si>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</si>
  <si>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</si>
  <si>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</si>
  <si>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</si>
  <si>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</si>
  <si>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</si>
  <si>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</si>
  <si>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</si>
  <si>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</si>
  <si>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</si>
  <si>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</si>
  <si>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</si>
  <si>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</si>
  <si>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</si>
  <si>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</si>
  <si>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</si>
  <si>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</si>
  <si>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</si>
  <si>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</si>
  <si>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</si>
  <si>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</si>
  <si>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</si>
  <si>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</si>
  <si>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</si>
  <si>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</si>
  <si>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</si>
  <si>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</si>
  <si>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</si>
  <si>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</si>
  <si>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</si>
  <si>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</si>
  <si>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</si>
  <si>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</si>
  <si>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</si>
  <si>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</si>
  <si>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</si>
  <si>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</si>
  <si>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</si>
  <si>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</si>
  <si>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</si>
  <si>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</si>
  <si>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</si>
  <si>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</si>
  <si>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</si>
  <si>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</si>
  <si>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</si>
  <si>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</si>
  <si>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</si>
  <si>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</si>
  <si>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</si>
  <si>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</si>
  <si>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</si>
  <si>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</si>
  <si>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</si>
  <si>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</si>
  <si>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</si>
  <si>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</si>
  <si>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</si>
  <si>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</si>
  <si>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</si>
  <si>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</si>
  <si>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</si>
  <si>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</si>
  <si>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</si>
  <si>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</si>
  <si>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</si>
  <si>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</si>
  <si>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</si>
  <si>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</si>
  <si>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</si>
  <si>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</si>
  <si>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</si>
  <si>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</si>
  <si>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</si>
  <si>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</si>
  <si>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</si>
  <si>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</si>
  <si>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</si>
  <si>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</si>
  <si>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</si>
  <si>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</si>
  <si>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</si>
  <si>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</si>
  <si>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</si>
  <si>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</si>
  <si>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</si>
  <si>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</si>
  <si>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</si>
  <si>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</si>
  <si>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</si>
  <si>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</si>
  <si>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</si>
  <si>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</si>
  <si>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</si>
  <si>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</si>
  <si>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</si>
  <si>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</si>
  <si>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</si>
  <si>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</si>
  <si>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</si>
  <si>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</si>
  <si>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</si>
  <si>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</si>
  <si>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</si>
  <si>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</si>
  <si>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</si>
  <si>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</si>
  <si>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</si>
  <si>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</si>
  <si>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</si>
  <si>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</si>
  <si>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</si>
  <si>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</si>
  <si>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</si>
  <si>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</si>
  <si>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</si>
  <si>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</si>
  <si>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</si>
  <si>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</si>
  <si>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</si>
  <si>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</si>
  <si>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</si>
  <si>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</si>
  <si>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</si>
  <si>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</si>
  <si>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</si>
  <si>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</si>
  <si>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</si>
  <si>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</si>
  <si>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</si>
  <si>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</si>
  <si>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</si>
  <si>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</si>
  <si>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</si>
  <si>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</si>
  <si>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</si>
  <si>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</si>
  <si>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</si>
  <si>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</si>
  <si>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</si>
  <si>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</si>
  <si>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</si>
  <si>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</si>
  <si>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</si>
  <si>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</si>
  <si>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</si>
  <si>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</si>
  <si>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</si>
  <si>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</si>
  <si>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</si>
  <si>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</si>
  <si>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</si>
  <si>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</si>
  <si>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</si>
  <si>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</si>
  <si>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</si>
  <si>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</si>
  <si>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</si>
  <si>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</si>
  <si>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</si>
  <si>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</si>
  <si>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</si>
  <si>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</si>
  <si>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</si>
  <si>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</si>
  <si>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</si>
  <si>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</si>
  <si>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</si>
  <si>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</si>
  <si>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</si>
  <si>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</si>
  <si>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</si>
  <si>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</si>
  <si>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</si>
  <si>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</si>
  <si>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</si>
  <si>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</si>
  <si>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</si>
  <si>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</si>
  <si>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</si>
  <si>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</si>
  <si>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</si>
  <si>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</si>
  <si>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</si>
  <si>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</si>
  <si>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</si>
  <si>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</si>
  <si>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</si>
  <si>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</si>
  <si>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</si>
  <si>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</si>
  <si>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</si>
  <si>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</si>
  <si>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</si>
  <si>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</si>
  <si>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</si>
  <si>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</si>
  <si>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</si>
  <si>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</si>
  <si>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</si>
  <si>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</si>
  <si>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</si>
  <si>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</si>
  <si>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</si>
  <si>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</si>
  <si>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</si>
  <si>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</si>
  <si>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</si>
  <si>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</si>
  <si>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</si>
  <si>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</si>
  <si>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</si>
  <si>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</si>
  <si>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</si>
  <si>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</si>
  <si>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</si>
  <si>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</si>
  <si>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</si>
  <si>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</si>
  <si>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</si>
  <si>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</si>
  <si>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</si>
  <si>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</si>
  <si>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</si>
  <si>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</si>
  <si>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</si>
  <si>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</si>
  <si>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</si>
  <si>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</si>
  <si>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</si>
  <si>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</si>
  <si>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</si>
  <si>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</si>
  <si>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</si>
  <si>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</si>
  <si>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</si>
  <si>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</si>
  <si>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</si>
  <si>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</si>
  <si>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</si>
  <si>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</si>
  <si>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</si>
  <si>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</si>
  <si>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</si>
  <si>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</si>
  <si>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</si>
  <si>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</si>
  <si>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</si>
  <si>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</si>
  <si>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</si>
  <si>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</si>
  <si>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</si>
  <si>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</si>
  <si>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</si>
  <si>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</si>
  <si>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</si>
  <si>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</si>
  <si>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</si>
  <si>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</si>
  <si>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</si>
  <si>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</si>
  <si>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</si>
  <si>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</si>
  <si>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</si>
  <si>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</si>
  <si>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</si>
  <si>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</si>
  <si>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</si>
  <si>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</si>
  <si>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</si>
  <si>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</si>
  <si>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</si>
  <si>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</si>
  <si>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</si>
  <si>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</si>
  <si>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</si>
  <si>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</si>
  <si>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</si>
  <si>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</si>
  <si>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</si>
  <si>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</si>
  <si>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</si>
  <si>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</si>
  <si>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</si>
  <si>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</si>
  <si>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</si>
  <si>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</si>
  <si>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</si>
  <si>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</si>
  <si>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</si>
  <si>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</si>
  <si>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</si>
  <si>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</si>
  <si>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</si>
  <si>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</si>
  <si>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</si>
  <si>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</si>
  <si>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</si>
  <si>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</si>
  <si>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</si>
  <si>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</si>
  <si>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</si>
  <si>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</si>
  <si>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</si>
  <si>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</si>
  <si>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</si>
  <si>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</si>
  <si>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</si>
  <si>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</si>
  <si>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</si>
  <si>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</si>
  <si>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</si>
  <si>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</si>
  <si>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</si>
  <si>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</si>
  <si>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</si>
  <si>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</si>
  <si>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</si>
  <si>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</si>
  <si>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</si>
  <si>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</si>
  <si>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</si>
  <si>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</si>
  <si>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</si>
  <si>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</si>
  <si>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</si>
  <si>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</si>
  <si>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</si>
  <si>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</si>
  <si>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</si>
  <si>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</si>
  <si>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</si>
  <si>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</si>
  <si>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</si>
  <si>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</si>
  <si>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</si>
  <si>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</si>
  <si>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</si>
  <si>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</si>
  <si>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</si>
  <si>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</si>
  <si>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</si>
  <si>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</si>
  <si>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</si>
  <si>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</si>
  <si>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</si>
  <si>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</si>
  <si>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</si>
  <si>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</si>
  <si>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</si>
  <si>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</si>
  <si>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</si>
  <si>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</si>
  <si>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</si>
  <si>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</si>
  <si>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</si>
  <si>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</si>
  <si>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</si>
  <si>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</si>
  <si>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</si>
  <si>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</si>
  <si>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</si>
  <si>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</si>
  <si>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</si>
  <si>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</si>
  <si>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</si>
  <si>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</si>
  <si>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</si>
  <si>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</si>
  <si>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</si>
  <si>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</si>
  <si>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</si>
  <si>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</si>
  <si>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</si>
  <si>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</si>
  <si>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</si>
  <si>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</si>
  <si>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</si>
  <si>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</si>
  <si>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</si>
  <si>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</si>
  <si>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</si>
  <si>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</si>
  <si>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</si>
  <si>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</si>
  <si>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</si>
  <si>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</si>
  <si>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</si>
  <si>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</si>
  <si>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</si>
  <si>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</si>
  <si>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</si>
  <si>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</si>
  <si>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</si>
  <si>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</si>
  <si>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</si>
  <si>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</si>
  <si>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</si>
  <si>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</si>
  <si>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</si>
  <si>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</si>
  <si>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</si>
  <si>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</si>
  <si>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</si>
  <si>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</si>
  <si>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</si>
  <si>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</si>
  <si>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</si>
  <si>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</si>
  <si>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</si>
  <si>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</si>
  <si>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</si>
  <si>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</si>
  <si>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</si>
  <si>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</si>
  <si>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</si>
  <si>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</si>
  <si>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</si>
  <si>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</si>
  <si>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</si>
  <si>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</si>
  <si>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</si>
  <si>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</si>
  <si>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</si>
  <si>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</si>
  <si>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</si>
  <si>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</si>
  <si>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</si>
  <si>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</si>
  <si>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</si>
  <si>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</si>
  <si>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</si>
  <si>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</si>
  <si>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</si>
  <si>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</si>
  <si>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</si>
  <si>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</si>
  <si>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</si>
  <si>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</si>
  <si>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</si>
  <si>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</si>
  <si>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</si>
  <si>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</si>
  <si>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</si>
  <si>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</si>
  <si>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</si>
  <si>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</si>
  <si>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</si>
  <si>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</si>
  <si>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</si>
  <si>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</si>
  <si>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</si>
  <si>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</si>
  <si>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</si>
  <si>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</si>
  <si>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</si>
  <si>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</si>
  <si>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</si>
  <si>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</si>
  <si>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</si>
  <si>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</si>
  <si>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</si>
  <si>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</si>
  <si>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</si>
  <si>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</si>
  <si>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</si>
  <si>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</si>
  <si>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</si>
  <si>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</si>
  <si>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</si>
  <si>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</si>
  <si>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</si>
  <si>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</si>
  <si>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</si>
  <si>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</si>
  <si>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</si>
  <si>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</si>
  <si>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</si>
  <si>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</si>
  <si>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</si>
  <si>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</si>
  <si>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</si>
  <si>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</si>
  <si>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</si>
  <si>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</si>
  <si>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</si>
  <si>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</si>
  <si>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</si>
  <si>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</si>
  <si>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</si>
  <si>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</si>
  <si>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</si>
  <si>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</si>
  <si>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</si>
  <si>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</si>
  <si>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</si>
  <si>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</si>
  <si>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</si>
  <si>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</si>
  <si>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</si>
  <si>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</si>
  <si>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</si>
  <si>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</si>
  <si>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</si>
  <si>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</si>
  <si>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</si>
  <si>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</si>
  <si>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</si>
  <si>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</si>
  <si>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</si>
  <si>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</si>
  <si>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</si>
  <si>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</si>
  <si>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</si>
  <si>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</si>
  <si>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</si>
  <si>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</si>
  <si>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</si>
  <si>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</si>
  <si>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</si>
  <si>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</si>
  <si>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</si>
  <si>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</si>
  <si>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</si>
  <si>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</si>
  <si>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</si>
  <si>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</si>
  <si>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</si>
  <si>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</si>
  <si>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</si>
  <si>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</si>
  <si>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</si>
  <si>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</si>
  <si>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</si>
  <si>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</si>
  <si>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</si>
  <si>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</si>
  <si>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</si>
  <si>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</si>
  <si>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</si>
  <si>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</si>
  <si>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</si>
  <si>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</si>
  <si>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</si>
  <si>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</si>
  <si>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</si>
  <si>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</si>
  <si>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</si>
  <si>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</si>
  <si>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</si>
  <si>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</si>
  <si>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</si>
  <si>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</si>
  <si>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</si>
  <si>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</si>
  <si>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</si>
  <si>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</si>
  <si>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</si>
  <si>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</si>
  <si>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</si>
  <si>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</si>
  <si>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</si>
  <si>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</si>
  <si>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</si>
  <si>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</si>
  <si>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</si>
  <si>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</si>
  <si>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</si>
  <si>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</si>
  <si>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</si>
  <si>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</si>
  <si>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</si>
  <si>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</si>
  <si>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</si>
  <si>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</si>
  <si>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</si>
  <si>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</si>
  <si>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</si>
  <si>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</si>
  <si>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</si>
  <si>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</si>
  <si>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</si>
  <si>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</si>
  <si>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</si>
  <si>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</si>
  <si>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</si>
  <si>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</si>
  <si>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</si>
  <si>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</si>
  <si>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</si>
  <si>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</si>
  <si>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</si>
  <si>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</si>
  <si>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</si>
  <si>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</si>
  <si>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</si>
  <si>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</si>
  <si>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</si>
  <si>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</si>
  <si>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</si>
  <si>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</si>
  <si>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</si>
  <si>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</si>
  <si>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</si>
  <si>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</si>
  <si>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</si>
  <si>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</si>
  <si>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</si>
  <si>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</si>
  <si>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</si>
  <si>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</si>
  <si>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</si>
  <si>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</si>
  <si>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</si>
  <si>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</si>
  <si>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</si>
  <si>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</si>
  <si>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</si>
  <si>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</si>
  <si>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</si>
  <si>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</si>
  <si>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</si>
  <si>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</si>
  <si>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</si>
  <si>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</si>
  <si>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</si>
  <si>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</si>
  <si>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</si>
  <si>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</si>
  <si>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</si>
  <si>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</si>
  <si>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</si>
  <si>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</si>
  <si>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</si>
  <si>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</si>
  <si>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</si>
  <si>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</si>
  <si>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</si>
  <si>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</si>
  <si>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</si>
  <si>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</si>
  <si>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</si>
  <si>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</si>
  <si>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</si>
  <si>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</si>
  <si>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</si>
  <si>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</si>
  <si>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</si>
  <si>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</si>
  <si>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</si>
  <si>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</si>
  <si>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</si>
  <si>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</si>
  <si>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</si>
  <si>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</si>
  <si>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</si>
  <si>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</si>
  <si>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</si>
  <si>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</si>
  <si>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</si>
  <si>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</si>
  <si>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</si>
  <si>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</si>
  <si>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</si>
  <si>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</si>
  <si>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</si>
  <si>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</si>
  <si>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</si>
  <si>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</si>
  <si>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</si>
  <si>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</si>
  <si>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</si>
  <si>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</si>
  <si>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</si>
  <si>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</si>
  <si>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</si>
  <si>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</si>
  <si>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</si>
  <si>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</si>
  <si>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</si>
  <si>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</si>
  <si>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</si>
  <si>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</si>
  <si>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</si>
  <si>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</si>
  <si>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</si>
  <si>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</si>
  <si>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</si>
  <si>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</si>
  <si>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</si>
  <si>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</si>
  <si>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</si>
  <si>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</si>
  <si>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</si>
  <si>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</si>
  <si>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</si>
  <si>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</si>
  <si>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</si>
  <si>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</si>
  <si>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</si>
  <si>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</si>
  <si>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</si>
  <si>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</si>
  <si>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</si>
  <si>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</si>
  <si>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</si>
  <si>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</si>
  <si>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</si>
  <si>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</si>
  <si>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</si>
  <si>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</si>
  <si>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</si>
  <si>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</si>
  <si>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</si>
  <si>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</si>
  <si>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</si>
  <si>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</si>
  <si>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</si>
  <si>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</si>
  <si>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</si>
  <si>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</si>
  <si>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</si>
  <si>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</si>
  <si>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</si>
  <si>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</si>
  <si>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</si>
  <si>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</si>
  <si>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</si>
  <si>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</si>
  <si>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</si>
  <si>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</si>
  <si>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</si>
  <si>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</si>
  <si>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</si>
  <si>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</si>
  <si>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</si>
  <si>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</si>
  <si>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</si>
  <si>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</si>
  <si>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</si>
  <si>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</si>
  <si>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</si>
  <si>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</si>
  <si>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</si>
  <si>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</si>
  <si>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</si>
  <si>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</si>
  <si>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</si>
  <si>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</si>
  <si>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</si>
  <si>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</si>
  <si>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</si>
  <si>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</si>
  <si>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</si>
  <si>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</si>
  <si>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</si>
  <si>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</si>
  <si>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</si>
  <si>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</si>
  <si>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</si>
  <si>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</si>
  <si>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</si>
  <si>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</si>
  <si>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</si>
  <si>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</si>
  <si>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</si>
  <si>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</si>
  <si>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</si>
  <si>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</si>
  <si>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</si>
  <si>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</si>
  <si>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</si>
  <si>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</si>
  <si>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</si>
  <si>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</si>
  <si>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</si>
  <si>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</si>
  <si>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</si>
  <si>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</si>
  <si>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</si>
  <si>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</si>
  <si>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</si>
  <si>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</si>
  <si>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</si>
  <si>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</si>
  <si>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</si>
  <si>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</si>
  <si>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</si>
  <si>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</si>
  <si>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</si>
  <si>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</si>
  <si>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</si>
  <si>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</si>
  <si>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</si>
  <si>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</si>
  <si>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</si>
  <si>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</si>
  <si>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</si>
  <si>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</si>
  <si>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</si>
  <si>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</si>
  <si>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</si>
  <si>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</si>
  <si>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</si>
  <si>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</si>
  <si>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</si>
  <si>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</si>
  <si>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</si>
  <si>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</si>
  <si>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</si>
  <si>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</si>
  <si>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</si>
  <si>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</si>
  <si>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</si>
  <si>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</si>
  <si>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</si>
  <si>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</si>
  <si>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</si>
  <si>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</si>
  <si>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</si>
  <si>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</si>
  <si>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</si>
  <si>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</si>
  <si>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</si>
  <si>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</si>
  <si>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</si>
  <si>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</si>
  <si>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</si>
  <si>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</si>
  <si>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</si>
  <si>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</si>
  <si>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</si>
  <si>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</si>
  <si>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</si>
  <si>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</si>
  <si>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</si>
  <si>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</si>
  <si>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</si>
  <si>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</si>
  <si>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</si>
  <si>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</si>
  <si>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</si>
  <si>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</si>
  <si>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</si>
  <si>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</si>
  <si>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</si>
  <si>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</si>
  <si>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</si>
  <si>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</si>
  <si>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</si>
  <si>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</si>
  <si>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</si>
  <si>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</si>
  <si>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</si>
  <si>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</si>
  <si>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</si>
  <si>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</si>
  <si>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</si>
  <si>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</si>
  <si>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</si>
  <si>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</si>
  <si>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</si>
  <si>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</si>
  <si>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</si>
  <si>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</si>
  <si>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</si>
  <si>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</si>
  <si>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</si>
  <si>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</si>
  <si>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</si>
  <si>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</si>
  <si>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</si>
  <si>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</si>
  <si>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</si>
  <si>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</si>
  <si>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</si>
  <si>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</si>
  <si>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</si>
  <si>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</si>
  <si>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</si>
  <si>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</si>
  <si>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</si>
  <si>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</si>
  <si>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</si>
  <si>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</si>
  <si>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</si>
  <si>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</si>
  <si>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</si>
  <si>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</si>
  <si>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</si>
  <si>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</si>
  <si>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</si>
  <si>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</si>
  <si>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</si>
  <si>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</si>
  <si>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</si>
  <si>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</si>
  <si>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</si>
  <si>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</si>
  <si>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</si>
  <si>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</si>
  <si>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</si>
  <si>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</si>
  <si>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</si>
  <si>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</si>
  <si>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</si>
  <si>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</si>
  <si>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</si>
  <si>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</si>
  <si>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</si>
  <si>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</si>
  <si>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</si>
  <si>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</si>
  <si>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</si>
  <si>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</si>
  <si>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</si>
  <si>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</si>
  <si>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</si>
  <si>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</si>
  <si>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</si>
  <si>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</si>
  <si>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</si>
  <si>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</si>
  <si>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</si>
  <si>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</si>
  <si>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</si>
  <si>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</si>
  <si>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</si>
  <si>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</si>
  <si>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</si>
  <si>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</si>
  <si>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</si>
  <si>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</si>
  <si>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</si>
  <si>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</si>
  <si>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</si>
  <si>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</si>
  <si>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</si>
  <si>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</si>
  <si>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</si>
  <si>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</si>
  <si>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</si>
  <si>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</si>
  <si>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</si>
  <si>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</si>
  <si>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</si>
  <si>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</si>
  <si>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</si>
  <si>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</si>
  <si>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</si>
  <si>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</si>
  <si>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</si>
  <si>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</si>
  <si>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</si>
  <si>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</si>
  <si>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</si>
  <si>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</si>
  <si>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</si>
  <si>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</si>
  <si>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</si>
  <si>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</si>
  <si>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</si>
  <si>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</si>
  <si>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</si>
  <si>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</si>
  <si>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</si>
  <si>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</si>
  <si>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</si>
  <si>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</si>
  <si>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</si>
  <si>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</si>
  <si>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</si>
  <si>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</si>
  <si>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</si>
  <si>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</si>
  <si>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</si>
  <si>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</si>
  <si>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</si>
  <si>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</si>
  <si>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</si>
  <si>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</si>
  <si>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</si>
  <si>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</si>
  <si>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</si>
  <si>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</si>
  <si>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</si>
  <si>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</si>
  <si>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</si>
  <si>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</si>
  <si>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</si>
  <si>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</si>
  <si>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</si>
  <si>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</si>
  <si>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</si>
  <si>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</si>
  <si>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</si>
  <si>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</si>
  <si>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</si>
  <si>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</si>
  <si>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</si>
  <si>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</si>
  <si>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</si>
  <si>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</si>
  <si>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</si>
  <si>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</si>
  <si>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</si>
  <si>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</si>
  <si>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</si>
  <si>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</si>
  <si>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</si>
  <si>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</si>
  <si>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</si>
  <si>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</si>
  <si>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</si>
  <si>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</si>
  <si>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</si>
  <si>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</si>
  <si>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</si>
  <si>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</si>
  <si>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</si>
  <si>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</si>
  <si>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</si>
  <si>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</si>
  <si>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</si>
  <si>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</si>
  <si>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</si>
  <si>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</si>
  <si>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</si>
  <si>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</si>
  <si>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</si>
  <si>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</si>
  <si>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</si>
  <si>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</si>
  <si>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</si>
  <si>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</si>
  <si>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</si>
  <si>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</si>
  <si>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</si>
  <si>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</si>
  <si>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</si>
  <si>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</si>
  <si>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</si>
  <si>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</si>
  <si>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</si>
  <si>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</si>
  <si>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</si>
  <si>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</si>
  <si>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</si>
  <si>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</si>
  <si>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</si>
  <si>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</si>
  <si>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</si>
  <si>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</si>
  <si>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</si>
  <si>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</si>
  <si>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</si>
  <si>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</si>
  <si>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</si>
  <si>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</si>
  <si>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</si>
  <si>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</si>
  <si>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</si>
  <si>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</si>
  <si>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</si>
  <si>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</si>
  <si>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</si>
  <si>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</si>
  <si>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</si>
  <si>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</si>
  <si>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</si>
  <si>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</si>
  <si>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</si>
  <si>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</si>
  <si>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</si>
  <si>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</si>
  <si>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</si>
  <si>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</si>
  <si>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</si>
  <si>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</si>
  <si>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</si>
  <si>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</si>
  <si>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</si>
  <si>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</si>
  <si>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</si>
  <si>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</si>
  <si>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</si>
  <si>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</si>
  <si>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</si>
  <si>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</si>
  <si>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</si>
  <si>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</si>
  <si>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</si>
  <si>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</si>
  <si>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</si>
  <si>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</si>
  <si>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</si>
  <si>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</si>
  <si>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</si>
  <si>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</si>
  <si>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</si>
  <si>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</si>
  <si>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</si>
  <si>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</si>
  <si>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</si>
  <si>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</si>
  <si>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</si>
  <si>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</si>
  <si>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</si>
  <si>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</si>
  <si>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</si>
  <si>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</si>
  <si>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</si>
  <si>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</si>
  <si>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</si>
  <si>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</si>
  <si>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</si>
  <si>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</si>
  <si>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</si>
  <si>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</si>
  <si>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</si>
  <si>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</si>
  <si>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</si>
  <si>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</si>
  <si>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</si>
  <si>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</si>
  <si>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</si>
  <si>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</si>
  <si>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</si>
  <si>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</si>
  <si>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</si>
  <si>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</si>
  <si>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</si>
  <si>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</si>
  <si>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</si>
  <si>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</si>
  <si>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</si>
  <si>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</si>
  <si>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</si>
  <si>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</si>
  <si>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</si>
  <si>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</si>
  <si>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</si>
  <si>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</si>
  <si>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</si>
  <si>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</si>
  <si>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</si>
  <si>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</si>
  <si>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</si>
  <si>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</si>
  <si>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</si>
  <si>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</si>
  <si>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</si>
  <si>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</si>
  <si>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</si>
  <si>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</si>
  <si>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</si>
  <si>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</si>
  <si>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</si>
  <si>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</si>
  <si>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</si>
  <si>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</si>
  <si>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</si>
  <si>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</si>
  <si>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</si>
  <si>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</si>
  <si>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</si>
  <si>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</si>
  <si>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</si>
  <si>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</si>
  <si>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</si>
  <si>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</si>
  <si>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</si>
  <si>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</si>
  <si>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</si>
  <si>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</si>
  <si>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</si>
  <si>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</si>
  <si>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</si>
  <si>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</si>
  <si>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</si>
  <si>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</si>
  <si>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</si>
  <si>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</si>
  <si>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</si>
  <si>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</si>
  <si>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</si>
  <si>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</si>
  <si>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</si>
  <si>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</si>
  <si>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</si>
  <si>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</si>
  <si>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</si>
  <si>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</si>
  <si>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</si>
  <si>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</si>
  <si>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</si>
  <si>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</si>
  <si>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</si>
  <si>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</si>
  <si>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</si>
  <si>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</si>
  <si>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</si>
  <si>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</si>
  <si>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</si>
  <si>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</si>
  <si>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</si>
  <si>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</si>
  <si>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</si>
  <si>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</si>
  <si>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</si>
  <si>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</si>
  <si>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</si>
  <si>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</si>
  <si>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</si>
  <si>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</si>
  <si>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</si>
  <si>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</si>
  <si>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</si>
  <si>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</si>
  <si>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</si>
  <si>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</si>
  <si>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</si>
  <si>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</si>
  <si>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</si>
  <si>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</si>
  <si>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</si>
  <si>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</si>
  <si>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</si>
  <si>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</si>
  <si>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</si>
  <si>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</si>
  <si>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</si>
  <si>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</si>
  <si>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</si>
  <si>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</si>
  <si>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</si>
  <si>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</si>
  <si>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</si>
  <si>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</si>
  <si>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</si>
  <si>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</si>
  <si>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</si>
  <si>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</si>
  <si>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</si>
  <si>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</si>
  <si>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</si>
  <si>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</si>
  <si>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</si>
  <si>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</si>
  <si>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</si>
  <si>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</si>
  <si>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</si>
  <si>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</si>
  <si>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</si>
  <si>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</si>
  <si>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</si>
  <si>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</si>
  <si>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</si>
  <si>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</si>
  <si>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</si>
  <si>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</si>
  <si>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</si>
  <si>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</si>
  <si>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</si>
  <si>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</si>
  <si>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</si>
  <si>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</si>
  <si>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</si>
  <si>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</si>
  <si>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</si>
  <si>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</si>
  <si>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</si>
  <si>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</si>
  <si>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</si>
  <si>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</si>
  <si>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</si>
  <si>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</si>
  <si>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</si>
  <si>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</si>
  <si>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</si>
  <si>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</si>
  <si>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</si>
  <si>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</si>
  <si>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</si>
  <si>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</si>
  <si>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</si>
  <si>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</si>
  <si>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</si>
  <si>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</si>
  <si>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</si>
  <si>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</si>
  <si>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</si>
  <si>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</si>
  <si>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</si>
  <si>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</si>
  <si>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</si>
  <si>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</si>
  <si>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</si>
  <si>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</si>
  <si>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</si>
  <si>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</si>
  <si>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</si>
  <si>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</si>
  <si>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</si>
  <si>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</si>
  <si>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</si>
  <si>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</si>
  <si>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</si>
  <si>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</si>
  <si>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</si>
  <si>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</si>
  <si>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</si>
  <si>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</si>
  <si>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</si>
  <si>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</si>
  <si>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</si>
  <si>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</si>
  <si>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</si>
  <si>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</si>
  <si>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</si>
  <si>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</si>
  <si>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</si>
  <si>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</si>
  <si>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</si>
  <si>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</si>
  <si>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</si>
  <si>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</si>
  <si>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</si>
  <si>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</si>
  <si>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</si>
  <si>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</si>
  <si>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</si>
  <si>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</si>
  <si>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</si>
  <si>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</si>
  <si>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</si>
  <si>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</si>
  <si>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</si>
  <si>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</si>
  <si>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</si>
  <si>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</si>
  <si>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</si>
  <si>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</si>
  <si>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</si>
  <si>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</si>
  <si>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</si>
  <si>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</si>
  <si>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</si>
  <si>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</si>
  <si>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</si>
  <si>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</si>
  <si>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</si>
  <si>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</si>
  <si>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</si>
  <si>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</si>
  <si>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</si>
  <si>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</si>
  <si>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</si>
  <si>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</si>
  <si>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</si>
  <si>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</si>
  <si>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</si>
  <si>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</si>
  <si>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</si>
  <si>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</si>
  <si>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</si>
  <si>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</si>
  <si>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</si>
  <si>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</si>
  <si>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</si>
  <si>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</si>
  <si>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</si>
  <si>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</si>
  <si>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</si>
  <si>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</si>
  <si>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</si>
  <si>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</si>
  <si>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</si>
  <si>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</si>
  <si>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</si>
  <si>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</si>
  <si>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</si>
  <si>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</si>
  <si>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</si>
  <si>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</si>
  <si>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</si>
  <si>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</si>
  <si>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</si>
  <si>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</si>
  <si>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</si>
  <si>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</si>
  <si>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</si>
  <si>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</si>
  <si>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</si>
  <si>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</si>
  <si>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</si>
  <si>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</si>
  <si>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</si>
  <si>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</si>
  <si>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</si>
  <si>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</si>
  <si>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</si>
  <si>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</si>
  <si>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</si>
  <si>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</si>
  <si>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</si>
  <si>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</si>
  <si>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</si>
  <si>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</si>
  <si>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</si>
  <si>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</si>
  <si>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</si>
  <si>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</si>
  <si>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</si>
  <si>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</si>
  <si>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</si>
  <si>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</si>
  <si>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</si>
  <si>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</si>
  <si>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</si>
  <si>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</si>
  <si>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</si>
  <si>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</si>
  <si>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</si>
  <si>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</si>
  <si>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</si>
  <si>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</si>
  <si>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</si>
  <si>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</si>
  <si>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</si>
  <si>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</si>
  <si>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</si>
  <si>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</si>
  <si>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</si>
  <si>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</si>
  <si>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</si>
  <si>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</si>
  <si>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</si>
  <si>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</si>
  <si>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</si>
  <si>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</si>
  <si>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</si>
  <si>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</si>
  <si>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</si>
  <si>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</si>
  <si>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</si>
  <si>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</si>
  <si>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</si>
  <si>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</si>
  <si>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</si>
  <si>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</si>
  <si>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</si>
  <si>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</si>
  <si>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</si>
  <si>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</si>
  <si>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</si>
  <si>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</si>
  <si>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</si>
  <si>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</si>
  <si>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</si>
  <si>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</si>
  <si>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</si>
  <si>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</si>
  <si>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</si>
  <si>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</si>
  <si>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</si>
  <si>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</si>
  <si>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</si>
  <si>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</si>
  <si>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</si>
  <si>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</si>
  <si>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</si>
  <si>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</si>
  <si>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</si>
  <si>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</si>
  <si>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</si>
  <si>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</si>
  <si>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</si>
  <si>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</si>
  <si>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</si>
  <si>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</si>
  <si>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</si>
  <si>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</si>
  <si>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</si>
  <si>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</si>
  <si>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</si>
  <si>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</si>
  <si>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</si>
  <si>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</si>
  <si>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</si>
  <si>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</si>
  <si>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</si>
  <si>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</si>
  <si>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</si>
  <si>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</si>
  <si>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</si>
  <si>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</si>
  <si>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</si>
  <si>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</si>
  <si>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</si>
  <si>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</si>
  <si>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</si>
  <si>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</si>
  <si>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</si>
  <si>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</si>
  <si>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</si>
  <si>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</si>
  <si>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</si>
  <si>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</si>
  <si>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</si>
  <si>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</si>
  <si>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</si>
  <si>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</si>
  <si>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</si>
  <si>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</si>
  <si>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</si>
  <si>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</si>
  <si>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</si>
  <si>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</si>
  <si>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</si>
  <si>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</si>
  <si>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</si>
  <si>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</si>
  <si>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</si>
  <si>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</si>
  <si>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</si>
  <si>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</si>
  <si>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</si>
  <si>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</si>
  <si>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</si>
  <si>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</si>
  <si>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</si>
  <si>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</si>
  <si>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</si>
  <si>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</si>
  <si>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</si>
  <si>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</si>
  <si>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</si>
  <si>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</si>
  <si>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</si>
  <si>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</si>
  <si>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</si>
  <si>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</si>
  <si>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</si>
  <si>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</si>
  <si>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</si>
  <si>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</si>
  <si>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</si>
  <si>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</si>
  <si>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</si>
  <si>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</si>
  <si>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</si>
  <si>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</si>
  <si>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</si>
  <si>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</si>
  <si>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</si>
  <si>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</si>
  <si>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</si>
  <si>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</si>
  <si>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</si>
  <si>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</si>
  <si>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</si>
  <si>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</si>
  <si>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</si>
  <si>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</si>
  <si>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</si>
  <si>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</si>
  <si>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</si>
  <si>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</si>
  <si>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</si>
  <si>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</si>
  <si>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</si>
  <si>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</si>
  <si>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</si>
  <si>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</si>
  <si>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</si>
  <si>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</si>
  <si>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</si>
  <si>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</si>
  <si>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</si>
  <si>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</si>
  <si>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</si>
  <si>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</si>
  <si>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</si>
  <si>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</si>
  <si>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</si>
  <si>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</si>
  <si>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</si>
  <si>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</si>
  <si>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</si>
  <si>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</si>
  <si>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</si>
  <si>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</si>
  <si>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</si>
  <si>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</si>
  <si>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</si>
  <si>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</si>
  <si>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</si>
  <si>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</si>
  <si>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</si>
  <si>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</si>
  <si>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</si>
  <si>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</si>
  <si>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</si>
  <si>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</si>
  <si>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</si>
  <si>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</si>
  <si>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</si>
  <si>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</si>
  <si>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</si>
  <si>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</si>
  <si>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</si>
  <si>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</si>
  <si>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</si>
  <si>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</si>
  <si>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</si>
  <si>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</si>
  <si>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</si>
  <si>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</si>
  <si>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</si>
  <si>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</si>
  <si>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</si>
  <si>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</si>
  <si>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</si>
  <si>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</si>
  <si>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</si>
  <si>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</si>
  <si>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</si>
  <si>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</si>
  <si>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</si>
  <si>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</si>
  <si>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</si>
  <si>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</si>
  <si>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</si>
  <si>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</si>
  <si>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</si>
  <si>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</si>
  <si>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</si>
  <si>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</si>
  <si>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</si>
  <si>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</si>
  <si>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</si>
  <si>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</si>
  <si>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</si>
  <si>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</si>
  <si>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</si>
  <si>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</si>
  <si>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</si>
  <si>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</si>
  <si>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</si>
  <si>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</si>
  <si>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</si>
  <si>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</si>
  <si>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</si>
  <si>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</si>
  <si>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</si>
  <si>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</si>
  <si>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</si>
  <si>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</si>
  <si>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</si>
  <si>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</si>
  <si>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</si>
  <si>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</si>
  <si>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</si>
  <si>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</si>
  <si>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</si>
  <si>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</si>
  <si>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</si>
  <si>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</si>
  <si>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</si>
  <si>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</si>
  <si>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</si>
  <si>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</si>
  <si>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</si>
  <si>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</si>
  <si>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</si>
  <si>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</si>
  <si>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</si>
  <si>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</si>
  <si>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</si>
  <si>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</si>
  <si>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</si>
  <si>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</si>
  <si>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</si>
  <si>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</si>
  <si>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</si>
  <si>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</si>
  <si>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</si>
  <si>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</si>
  <si>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</si>
  <si>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</si>
  <si>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</si>
  <si>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</si>
  <si>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</si>
  <si>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</si>
  <si>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</si>
  <si>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</si>
  <si>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</si>
  <si>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</si>
  <si>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</si>
  <si>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</si>
  <si>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</si>
  <si>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</si>
  <si>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</si>
  <si>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</si>
  <si>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</si>
  <si>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</si>
  <si>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</si>
  <si>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</si>
  <si>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</si>
  <si>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</si>
  <si>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</si>
  <si>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</si>
  <si>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</si>
  <si>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</si>
  <si>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</si>
  <si>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</si>
  <si>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</si>
  <si>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</si>
  <si>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</si>
  <si>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</si>
  <si>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</si>
  <si>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</si>
  <si>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</si>
  <si>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</si>
  <si>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</si>
  <si>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</si>
  <si>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</si>
  <si>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</si>
  <si>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</si>
  <si>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</si>
  <si>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</si>
  <si>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</si>
  <si>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</si>
  <si>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</si>
  <si>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</si>
  <si>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</si>
  <si>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</si>
  <si>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</si>
  <si>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</si>
  <si>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</si>
  <si>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</si>
  <si>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</si>
  <si>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</si>
  <si>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</si>
  <si>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</si>
  <si>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</si>
  <si>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</si>
  <si>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</si>
  <si>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</si>
  <si>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</si>
  <si>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</si>
  <si>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</si>
  <si>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</si>
  <si>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</si>
  <si>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</si>
  <si>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</si>
  <si>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</si>
  <si>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</si>
  <si>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</si>
  <si>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</si>
  <si>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</si>
  <si>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</si>
  <si>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</si>
  <si>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</si>
  <si>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</si>
  <si>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</si>
  <si>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</si>
  <si>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</si>
  <si>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</si>
  <si>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</si>
  <si>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</si>
  <si>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</si>
  <si>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</si>
  <si>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</si>
  <si>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</si>
  <si>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</si>
  <si>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</si>
  <si>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</si>
  <si>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</si>
  <si>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</si>
  <si>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</si>
  <si>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</si>
  <si>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</si>
  <si>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</si>
  <si>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</si>
  <si>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</si>
  <si>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</si>
  <si>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</si>
  <si>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</si>
  <si>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</si>
  <si>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</si>
  <si>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</si>
  <si>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</si>
  <si>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</si>
  <si>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</si>
  <si>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</si>
  <si>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</si>
  <si>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</si>
  <si>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</si>
  <si>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</si>
  <si>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</si>
  <si>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</si>
  <si>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</si>
  <si>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</si>
  <si>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</si>
  <si>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</si>
  <si>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</si>
  <si>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</si>
  <si>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</si>
  <si>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</si>
  <si>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</si>
  <si>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</si>
  <si>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</si>
  <si>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</si>
  <si>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</si>
  <si>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</si>
  <si>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</si>
  <si>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</si>
  <si>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</si>
  <si>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</si>
  <si>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</si>
  <si>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</si>
  <si>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</si>
  <si>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</si>
  <si>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</si>
  <si>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</si>
  <si>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</si>
  <si>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</si>
  <si>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</si>
  <si>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</si>
  <si>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</si>
  <si>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</si>
  <si>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</si>
  <si>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</si>
  <si>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</si>
  <si>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</si>
  <si>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</si>
  <si>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</si>
  <si>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</si>
  <si>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</si>
  <si>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</si>
  <si>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</si>
  <si>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</si>
  <si>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</si>
  <si>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</si>
  <si>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</si>
  <si>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</si>
  <si>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</si>
  <si>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</si>
  <si>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</si>
  <si>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</si>
  <si>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</si>
  <si>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</si>
  <si>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</si>
  <si>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</si>
  <si>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</si>
  <si>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</si>
  <si>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</si>
  <si>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</si>
  <si>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</si>
  <si>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</si>
  <si>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</si>
  <si>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</si>
  <si>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</si>
  <si>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</si>
  <si>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</si>
  <si>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</si>
  <si>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</si>
  <si>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</si>
  <si>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</si>
  <si>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</si>
  <si>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</si>
  <si>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</si>
  <si>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</si>
  <si>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</si>
  <si>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</si>
  <si>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</si>
  <si>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</si>
  <si>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</si>
  <si>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</si>
  <si>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</si>
  <si>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</si>
  <si>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</si>
  <si>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</si>
  <si>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</si>
  <si>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</si>
  <si>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</si>
  <si>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</si>
  <si>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</si>
  <si>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</si>
  <si>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</si>
  <si>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</si>
  <si>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</si>
  <si>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</si>
  <si>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</si>
  <si>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</si>
  <si>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</si>
  <si>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</si>
  <si>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</si>
  <si>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</si>
  <si>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</si>
  <si>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</si>
  <si>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</si>
  <si>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</si>
  <si>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</si>
  <si>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</si>
  <si>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</si>
  <si>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</si>
  <si>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</si>
  <si>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</si>
  <si>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</si>
  <si>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</si>
  <si>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</si>
  <si>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</si>
  <si>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</si>
  <si>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</si>
  <si>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</si>
  <si>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</si>
  <si>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</si>
  <si>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</si>
  <si>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</si>
  <si>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</si>
  <si>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</si>
  <si>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</si>
  <si>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</si>
  <si>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</si>
  <si>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</si>
  <si>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</si>
  <si>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</si>
  <si>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</si>
  <si>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</si>
  <si>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</si>
  <si>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</si>
  <si>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</si>
  <si>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</si>
  <si>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</si>
  <si>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</si>
  <si>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</si>
  <si>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</si>
  <si>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</si>
  <si>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</si>
  <si>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</si>
  <si>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</si>
  <si>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</si>
  <si>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</si>
  <si>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</si>
  <si>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</si>
  <si>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</si>
  <si>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</si>
  <si>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</si>
  <si>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</si>
  <si>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</si>
  <si>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</si>
  <si>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</si>
  <si>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</si>
  <si>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</si>
  <si>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</si>
  <si>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</si>
  <si>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</si>
  <si>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</si>
  <si>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</si>
  <si>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</si>
  <si>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</si>
  <si>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</si>
  <si>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</si>
  <si>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</si>
  <si>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</si>
  <si>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</si>
  <si>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</si>
  <si>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</si>
  <si>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</si>
  <si>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</si>
  <si>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</si>
  <si>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</si>
  <si>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</si>
  <si>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</si>
  <si>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</si>
  <si>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</si>
  <si>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</si>
  <si>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</si>
  <si>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</si>
  <si>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</si>
  <si>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</si>
  <si>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</si>
  <si>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</si>
  <si>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</si>
  <si>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</si>
  <si>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</si>
  <si>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</si>
  <si>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</si>
  <si>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</si>
  <si>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</si>
  <si>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</si>
  <si>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</si>
  <si>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</si>
  <si>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</si>
  <si>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</si>
  <si>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</si>
  <si>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</si>
  <si>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</si>
  <si>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</si>
  <si>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</si>
  <si>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</si>
  <si>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</si>
  <si>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</si>
  <si>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</si>
  <si>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</si>
  <si>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</si>
  <si>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</si>
  <si>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</si>
  <si>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</si>
  <si>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</si>
  <si>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</si>
  <si>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</si>
  <si>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</si>
  <si>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</si>
  <si>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</si>
  <si>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</si>
  <si>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</si>
  <si>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</si>
  <si>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</si>
  <si>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</si>
  <si>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</si>
  <si>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</si>
  <si>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</si>
  <si>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</si>
  <si>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</si>
  <si>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</si>
  <si>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</si>
  <si>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</si>
  <si>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</si>
  <si>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</si>
  <si>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</si>
  <si>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</si>
  <si>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</si>
  <si>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</si>
  <si>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</si>
  <si>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</si>
  <si>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</si>
  <si>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</si>
  <si>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</si>
  <si>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</si>
  <si>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</si>
  <si>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</si>
  <si>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</si>
  <si>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</si>
  <si>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</si>
  <si>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</si>
  <si>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</si>
  <si>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</si>
  <si>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</si>
  <si>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</si>
  <si>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</si>
  <si>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</si>
  <si>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</si>
  <si>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</si>
  <si>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</si>
  <si>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</si>
  <si>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</si>
  <si>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</si>
  <si>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</si>
  <si>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</si>
  <si>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</si>
  <si>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</si>
  <si>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</si>
  <si>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</si>
  <si>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</si>
  <si>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</si>
  <si>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</si>
  <si>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</si>
  <si>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</si>
  <si>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</si>
  <si>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</si>
  <si>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</si>
  <si>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</si>
  <si>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</si>
  <si>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</si>
  <si>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</si>
  <si>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</si>
  <si>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</si>
  <si>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</si>
  <si>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</si>
  <si>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</si>
  <si>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</si>
  <si>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</si>
  <si>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</si>
  <si>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</si>
  <si>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</si>
  <si>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</si>
  <si>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</si>
  <si>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</si>
  <si>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</si>
  <si>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</si>
  <si>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</si>
  <si>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</si>
  <si>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</si>
  <si>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</si>
  <si>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</si>
  <si>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</si>
  <si>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</si>
  <si>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</si>
  <si>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</si>
  <si>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</si>
  <si>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</si>
  <si>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</si>
  <si>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</si>
  <si>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</si>
  <si>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</si>
  <si>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</si>
  <si>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</si>
  <si>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</si>
  <si>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</si>
  <si>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</si>
  <si>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</si>
  <si>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</si>
  <si>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</si>
  <si>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</si>
  <si>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</si>
  <si>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</si>
  <si>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</si>
  <si>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</si>
  <si>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</si>
  <si>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</si>
  <si>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</si>
  <si>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</si>
  <si>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</si>
  <si>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</si>
  <si>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</si>
  <si>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</si>
  <si>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</si>
  <si>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</si>
  <si>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</si>
  <si>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</si>
  <si>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</si>
  <si>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</si>
  <si>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</si>
  <si>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</si>
  <si>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</si>
  <si>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</si>
  <si>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</si>
  <si>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</si>
  <si>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</si>
  <si>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</si>
  <si>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</si>
  <si>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</si>
  <si>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</si>
  <si>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</si>
  <si>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</si>
  <si>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</si>
  <si>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</si>
  <si>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</si>
  <si>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</si>
  <si>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</si>
  <si>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</si>
  <si>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</si>
  <si>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</si>
  <si>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</si>
  <si>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</si>
  <si>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</si>
  <si>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</si>
  <si>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</si>
  <si>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</si>
  <si>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</si>
  <si>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</si>
  <si>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</si>
  <si>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</si>
  <si>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</si>
  <si>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</si>
  <si>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</si>
  <si>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</si>
  <si>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</si>
  <si>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</si>
  <si>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</si>
  <si>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</si>
  <si>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</si>
  <si>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</si>
  <si>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</si>
  <si>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</si>
  <si>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</si>
  <si>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</si>
  <si>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</si>
  <si>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</si>
  <si>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</si>
  <si>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</si>
  <si>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</si>
  <si>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</si>
  <si>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</si>
  <si>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</si>
  <si>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</si>
  <si>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</si>
  <si>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</si>
  <si>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</si>
  <si>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</si>
  <si>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</si>
  <si>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</si>
  <si>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</si>
  <si>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</si>
  <si>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</si>
  <si>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</si>
  <si>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</si>
  <si>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</si>
  <si>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</si>
  <si>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</si>
  <si>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</si>
  <si>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</si>
  <si>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</si>
  <si>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</si>
  <si>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</si>
  <si>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</si>
  <si>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</si>
  <si>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</si>
  <si>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</si>
  <si>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</si>
  <si>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</si>
  <si>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</si>
  <si>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</si>
  <si>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</si>
  <si>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</si>
  <si>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</si>
  <si>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</si>
  <si>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</si>
  <si>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</si>
  <si>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</si>
  <si>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</si>
  <si>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</si>
  <si>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</si>
  <si>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</si>
  <si>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</si>
  <si>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</si>
  <si>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</si>
  <si>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</si>
  <si>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</si>
  <si>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</si>
  <si>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</si>
  <si>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</si>
  <si>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</si>
  <si>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</si>
  <si>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</si>
  <si>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</si>
  <si>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</si>
  <si>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</si>
  <si>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</si>
  <si>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</si>
  <si>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</si>
  <si>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</si>
  <si>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</si>
  <si>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</si>
  <si>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</si>
  <si>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</si>
  <si>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</si>
  <si>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</si>
  <si>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</si>
  <si>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</si>
  <si>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</si>
  <si>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</si>
  <si>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</si>
  <si>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</si>
  <si>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</si>
  <si>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</si>
  <si>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</si>
  <si>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</si>
  <si>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</si>
  <si>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</si>
  <si>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</si>
  <si>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</si>
  <si>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</si>
  <si>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</si>
  <si>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</si>
  <si>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</si>
  <si>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</si>
  <si>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</si>
  <si>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</si>
  <si>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</si>
  <si>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</si>
  <si>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</si>
  <si>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</si>
  <si>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</si>
  <si>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</si>
  <si>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</si>
  <si>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</si>
  <si>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</si>
  <si>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</si>
  <si>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</si>
  <si>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</si>
  <si>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</si>
  <si>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</si>
  <si>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</si>
  <si>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</si>
  <si>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</si>
  <si>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</si>
  <si>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</si>
  <si>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</si>
  <si>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</si>
  <si>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</si>
  <si>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</si>
  <si>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</si>
  <si>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</si>
  <si>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</si>
  <si>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</si>
  <si>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</si>
  <si>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</si>
  <si>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</si>
  <si>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</si>
  <si>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</si>
  <si>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</si>
  <si>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</si>
  <si>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</si>
  <si>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</si>
  <si>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</si>
  <si>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</si>
  <si>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</si>
  <si>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</si>
  <si>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</si>
  <si>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</si>
  <si>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</si>
  <si>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</si>
  <si>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</si>
  <si>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</si>
  <si>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</si>
  <si>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</si>
  <si>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</si>
  <si>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</si>
  <si>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</si>
  <si>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</si>
  <si>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</si>
  <si>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</si>
  <si>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</si>
  <si>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</si>
  <si>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</si>
  <si>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</si>
  <si>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</si>
  <si>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</si>
  <si>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</si>
  <si>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</si>
  <si>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</si>
  <si>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</si>
  <si>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</si>
  <si>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</si>
  <si>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</si>
  <si>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</si>
  <si>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</si>
  <si>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</si>
  <si>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</si>
  <si>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</si>
  <si>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</si>
  <si>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</si>
  <si>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</si>
  <si>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</si>
  <si>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</si>
  <si>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</si>
  <si>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</si>
  <si>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</si>
  <si>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</si>
  <si>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</si>
  <si>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</si>
  <si>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</si>
  <si>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</si>
  <si>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</si>
  <si>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</si>
  <si>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</si>
  <si>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</si>
  <si>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</si>
  <si>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</si>
  <si>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</si>
  <si>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</si>
  <si>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</si>
  <si>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</si>
  <si>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</si>
  <si>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</si>
  <si>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</si>
  <si>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</si>
  <si>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</si>
  <si>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</si>
  <si>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</si>
  <si>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</si>
  <si>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</si>
  <si>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</si>
  <si>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</si>
  <si>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</si>
  <si>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</si>
  <si>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</si>
  <si>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</si>
  <si>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</si>
  <si>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</si>
  <si>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</si>
  <si>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</si>
  <si>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</si>
  <si>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</si>
  <si>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</si>
  <si>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</si>
  <si>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</si>
  <si>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</si>
  <si>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</si>
  <si>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</si>
  <si>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</si>
  <si>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</si>
  <si>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</si>
  <si>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</si>
  <si>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</si>
  <si>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</si>
  <si>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</si>
  <si>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</si>
  <si>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</si>
  <si>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</si>
  <si>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</si>
  <si>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</si>
  <si>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</si>
  <si>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</si>
  <si>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</si>
  <si>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</si>
  <si>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</si>
  <si>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</si>
  <si>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</si>
  <si>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</si>
  <si>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</si>
  <si>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</si>
  <si>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</si>
  <si>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</si>
  <si>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</si>
  <si>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</si>
  <si>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</si>
  <si>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</si>
  <si>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</si>
  <si>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</si>
  <si>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</si>
  <si>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</si>
  <si>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</si>
  <si>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</si>
  <si>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</si>
  <si>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</si>
  <si>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</si>
  <si>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</si>
  <si>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</si>
  <si>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</si>
  <si>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</si>
  <si>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</si>
  <si>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</si>
  <si>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</si>
  <si>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</si>
  <si>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</si>
  <si>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</si>
  <si>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</si>
  <si>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</si>
  <si>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</si>
  <si>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</si>
  <si>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</si>
  <si>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</si>
  <si>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</si>
  <si>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</si>
  <si>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</si>
  <si>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</si>
  <si>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</si>
  <si>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</si>
  <si>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</si>
  <si>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</si>
  <si>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</si>
  <si>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</si>
  <si>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</si>
  <si>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</si>
  <si>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</si>
  <si>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</si>
  <si>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</si>
  <si>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</si>
  <si>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</si>
  <si>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</si>
  <si>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</si>
  <si>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</si>
  <si>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</si>
  <si>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</si>
  <si>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</si>
  <si>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</si>
  <si>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</si>
  <si>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</si>
  <si>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</si>
  <si>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</si>
  <si>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</si>
  <si>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</si>
  <si>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</si>
  <si>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</si>
  <si>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</si>
  <si>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</si>
  <si>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</si>
  <si>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</si>
  <si>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</si>
  <si>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</si>
  <si>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</si>
  <si>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</si>
  <si>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</si>
  <si>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</si>
  <si>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</si>
  <si>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</si>
  <si>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</si>
  <si>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</si>
  <si>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</si>
  <si>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</si>
  <si>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</si>
  <si>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</si>
  <si>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</si>
  <si>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</si>
  <si>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</si>
  <si>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</si>
  <si>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</si>
  <si>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</si>
  <si>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</si>
  <si>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</si>
  <si>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</si>
  <si>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</si>
  <si>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</si>
  <si>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</si>
  <si>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</si>
  <si>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</si>
  <si>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</si>
  <si>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</si>
  <si>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</si>
  <si>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</si>
  <si>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</si>
  <si>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</si>
  <si>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</si>
  <si>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</si>
  <si>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</si>
  <si>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</si>
  <si>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</si>
  <si>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</si>
  <si>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</si>
  <si>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</si>
  <si>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</si>
  <si>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</si>
  <si>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</si>
  <si>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</si>
  <si>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</si>
  <si>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</si>
  <si>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</si>
  <si>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</si>
  <si>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</si>
  <si>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</si>
  <si>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</si>
  <si>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</si>
  <si>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</si>
  <si>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</si>
  <si>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</si>
  <si>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</si>
  <si>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</si>
  <si>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</si>
  <si>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</si>
  <si>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</si>
  <si>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</si>
  <si>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</si>
  <si>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</si>
  <si>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</si>
  <si>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</si>
  <si>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</si>
  <si>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</si>
  <si>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</si>
  <si>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</si>
  <si>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</si>
  <si>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</si>
  <si>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</si>
  <si>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</si>
  <si>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</si>
  <si>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</si>
  <si>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</si>
  <si>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</si>
  <si>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</si>
  <si>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</si>
  <si>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</si>
  <si>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</si>
  <si>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</si>
  <si>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</si>
  <si>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</si>
  <si>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</si>
  <si>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</si>
  <si>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</si>
  <si>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</si>
  <si>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</si>
  <si>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</si>
  <si>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</si>
  <si>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</si>
  <si>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</si>
  <si>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</si>
  <si>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</si>
  <si>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</si>
  <si>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</si>
  <si>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</si>
  <si>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</si>
  <si>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</si>
  <si>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</si>
  <si>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</si>
  <si>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</si>
  <si>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</si>
  <si>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</si>
  <si>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</si>
  <si>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</si>
  <si>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</si>
  <si>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</si>
  <si>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</si>
  <si>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</si>
  <si>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</si>
  <si>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</si>
  <si>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</si>
  <si>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</si>
  <si>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</si>
  <si>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</si>
  <si>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</si>
  <si>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</si>
  <si>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</si>
  <si>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</si>
  <si>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</si>
  <si>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</si>
  <si>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</si>
  <si>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</si>
  <si>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</si>
  <si>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</si>
  <si>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</si>
  <si>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</si>
  <si>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</si>
  <si>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</si>
  <si>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</si>
  <si>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</si>
  <si>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</si>
  <si>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</si>
  <si>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</si>
  <si>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</si>
  <si>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</si>
  <si>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</si>
  <si>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</si>
  <si>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</si>
  <si>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</si>
  <si>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</si>
  <si>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</si>
  <si>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</si>
  <si>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</si>
  <si>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</si>
  <si>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</si>
  <si>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</si>
  <si>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</si>
  <si>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</si>
  <si>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</si>
  <si>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</si>
  <si>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</si>
  <si>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</si>
  <si>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</si>
  <si>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</si>
  <si>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</si>
  <si>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</si>
  <si>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</si>
  <si>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</si>
  <si>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</si>
  <si>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</si>
  <si>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</si>
  <si>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</si>
  <si>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</si>
  <si>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</si>
  <si>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</si>
  <si>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</si>
  <si>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</si>
  <si>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</si>
  <si>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</si>
  <si>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</si>
  <si>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</si>
  <si>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</si>
  <si>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</si>
  <si>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</si>
  <si>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</si>
  <si>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</si>
  <si>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</si>
  <si>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</si>
  <si>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</si>
  <si>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</si>
  <si>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</si>
  <si>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</si>
  <si>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</si>
  <si>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</si>
  <si>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</si>
  <si>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</si>
  <si>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</si>
  <si>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</si>
  <si>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</si>
  <si>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</si>
  <si>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</si>
  <si>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</si>
  <si>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</si>
  <si>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</si>
  <si>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</si>
  <si>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</si>
  <si>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</si>
  <si>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</si>
  <si>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</si>
  <si>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</si>
  <si>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</si>
  <si>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</si>
  <si>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</si>
  <si>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</si>
  <si>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</si>
  <si>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</si>
  <si>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</si>
  <si>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</si>
  <si>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</si>
  <si>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</si>
  <si>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</si>
  <si>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</si>
  <si>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</si>
  <si>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</si>
  <si>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</si>
  <si>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</si>
  <si>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</si>
  <si>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</si>
  <si>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</si>
  <si>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</si>
  <si>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</si>
  <si>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</si>
  <si>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</si>
  <si>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</si>
  <si>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</si>
  <si>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</si>
  <si>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</si>
  <si>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</si>
  <si>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</si>
  <si>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</si>
  <si>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</si>
  <si>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</si>
  <si>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</si>
  <si>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</si>
  <si>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</si>
  <si>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</si>
  <si>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</si>
  <si>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</si>
  <si>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</si>
  <si>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</si>
  <si>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</si>
  <si>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</si>
  <si>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</si>
  <si>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</si>
  <si>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</si>
  <si>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</si>
  <si>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</si>
  <si>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</si>
  <si>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</si>
  <si>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</si>
  <si>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</si>
  <si>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</si>
  <si>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</si>
  <si>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</si>
  <si>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</si>
  <si>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</si>
  <si>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</si>
  <si>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</si>
  <si>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</si>
  <si>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</si>
  <si>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</si>
  <si>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</si>
  <si>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</si>
  <si>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</si>
  <si>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</si>
  <si>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</si>
  <si>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</si>
  <si>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</si>
  <si>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</si>
  <si>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</si>
  <si>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</si>
  <si>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</si>
  <si>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</si>
  <si>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</si>
  <si>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</si>
  <si>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</si>
  <si>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</si>
  <si>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</si>
  <si>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</si>
  <si>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</si>
  <si>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</si>
  <si>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</si>
  <si>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</si>
  <si>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</si>
  <si>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</si>
  <si>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</si>
  <si>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</si>
  <si>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</si>
  <si>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</si>
  <si>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</si>
  <si>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</si>
  <si>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</si>
  <si>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</si>
  <si>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</si>
  <si>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</si>
  <si>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</si>
  <si>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</si>
  <si>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</si>
  <si>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</si>
  <si>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</si>
  <si>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</si>
  <si>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</si>
  <si>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</si>
  <si>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</si>
  <si>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</si>
  <si>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</si>
  <si>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</si>
  <si>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</si>
  <si>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</si>
  <si>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</si>
  <si>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</si>
  <si>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</si>
  <si>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</si>
  <si>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</si>
  <si>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</si>
  <si>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</si>
  <si>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</si>
  <si>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</si>
  <si>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</si>
  <si>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</si>
  <si>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</si>
  <si>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</si>
  <si>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</si>
  <si>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</si>
  <si>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</si>
  <si>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</si>
  <si>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</si>
  <si>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</si>
  <si>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</si>
  <si>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</si>
  <si>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</si>
  <si>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</si>
  <si>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</si>
  <si>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</si>
  <si>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</si>
  <si>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</si>
  <si>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</si>
  <si>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</si>
  <si>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</si>
  <si>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</si>
  <si>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</si>
  <si>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</si>
  <si>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</si>
  <si>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</si>
  <si>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</si>
  <si>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</si>
  <si>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</si>
  <si>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</si>
  <si>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</si>
  <si>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</si>
  <si>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</si>
  <si>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</si>
  <si>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</si>
  <si>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</si>
  <si>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</si>
  <si>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</si>
  <si>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</si>
  <si>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</si>
  <si>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</si>
  <si>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</si>
  <si>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</si>
  <si>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</si>
  <si>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</si>
  <si>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</si>
  <si>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</si>
  <si>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</si>
  <si>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</si>
  <si>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</si>
  <si>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</si>
  <si>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</si>
  <si>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</si>
  <si>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</si>
  <si>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</si>
  <si>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</si>
  <si>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</si>
  <si>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</si>
  <si>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</si>
  <si>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</si>
  <si>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</si>
  <si>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</si>
  <si>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</si>
  <si>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</si>
  <si>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</si>
  <si>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</si>
  <si>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</si>
  <si>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</si>
  <si>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</si>
  <si>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</si>
  <si>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</si>
  <si>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</si>
  <si>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</si>
  <si>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</si>
  <si>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</si>
  <si>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</si>
  <si>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</si>
  <si>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</si>
  <si>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</si>
  <si>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</si>
  <si>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</si>
  <si>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</si>
  <si>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</si>
  <si>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</si>
  <si>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</si>
  <si>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</si>
  <si>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</si>
  <si>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</si>
  <si>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</si>
  <si>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</si>
  <si>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</si>
  <si>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</si>
  <si>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</si>
  <si>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</si>
  <si>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</si>
  <si>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</si>
  <si>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</si>
  <si>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</si>
  <si>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</si>
  <si>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</si>
  <si>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</si>
  <si>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</si>
  <si>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</si>
  <si>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</si>
  <si>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</si>
  <si>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</si>
  <si>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</si>
  <si>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</si>
  <si>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</si>
  <si>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</si>
  <si>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</si>
  <si>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</si>
  <si>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</si>
  <si>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</si>
  <si>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</si>
  <si>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</si>
  <si>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</si>
  <si>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</si>
  <si>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</si>
  <si>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</si>
  <si>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</si>
  <si>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</si>
  <si>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</si>
  <si>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</si>
  <si>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</si>
  <si>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</si>
  <si>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</si>
  <si>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</si>
  <si>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</si>
  <si>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</si>
  <si>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</si>
  <si>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</si>
  <si>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</si>
  <si>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</si>
  <si>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</si>
  <si>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</si>
  <si>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</si>
  <si>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</si>
  <si>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</si>
  <si>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</si>
  <si>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</si>
  <si>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</si>
  <si>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</si>
  <si>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</si>
  <si>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</si>
  <si>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</si>
  <si>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</si>
  <si>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</si>
  <si>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</si>
  <si>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</si>
  <si>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</si>
  <si>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</si>
  <si>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</si>
  <si>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</si>
  <si>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</si>
  <si>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</si>
  <si>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</si>
  <si>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</si>
  <si>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</si>
  <si>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</si>
  <si>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</si>
  <si>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</si>
  <si>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</si>
  <si>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</si>
  <si>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</si>
  <si>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</si>
  <si>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</si>
  <si>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</si>
  <si>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</si>
  <si>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</si>
  <si>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</si>
  <si>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</si>
  <si>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</si>
  <si>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</si>
  <si>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</si>
  <si>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</si>
  <si>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</si>
  <si>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</si>
  <si>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</si>
  <si>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</si>
  <si>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</si>
  <si>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</si>
  <si>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</si>
  <si>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</si>
  <si>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</si>
  <si>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</si>
  <si>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</si>
  <si>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</si>
  <si>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</si>
  <si>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</si>
  <si>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</si>
  <si>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</si>
  <si>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</si>
  <si>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</si>
  <si>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</si>
  <si>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</si>
  <si>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</si>
  <si>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</si>
  <si>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</si>
  <si>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</si>
  <si>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</si>
  <si>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</si>
  <si>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</si>
  <si>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</si>
  <si>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</si>
  <si>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</si>
  <si>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</si>
  <si>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</si>
  <si>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</si>
  <si>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</si>
  <si>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</si>
  <si>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</si>
  <si>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</si>
  <si>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</si>
  <si>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</si>
  <si>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</si>
  <si>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</si>
  <si>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</si>
  <si>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</si>
  <si>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</si>
  <si>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</si>
  <si>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</si>
  <si>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</si>
  <si>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</si>
  <si>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</si>
  <si>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</si>
  <si>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</si>
  <si>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</si>
  <si>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</si>
  <si>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</si>
  <si>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</si>
  <si>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</si>
  <si>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</si>
  <si>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</si>
  <si>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</si>
  <si>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</si>
  <si>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</si>
  <si>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</si>
  <si>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</si>
  <si>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</si>
  <si>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</si>
  <si>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</si>
  <si>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</si>
  <si>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</si>
  <si>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</si>
  <si>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</si>
  <si>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</si>
  <si>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</si>
  <si>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</si>
  <si>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</si>
  <si>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</si>
  <si>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</si>
  <si>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</si>
  <si>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</si>
  <si>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</si>
  <si>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</si>
  <si>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</si>
  <si>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</si>
  <si>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</si>
  <si>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</si>
  <si>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</si>
  <si>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</si>
  <si>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</si>
  <si>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</si>
  <si>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</si>
  <si>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</si>
  <si>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</si>
  <si>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</si>
  <si>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</si>
  <si>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</si>
  <si>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</si>
  <si>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</si>
  <si>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</si>
  <si>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</si>
  <si>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</si>
  <si>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</si>
  <si>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</si>
  <si>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</si>
  <si>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</si>
  <si>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</si>
  <si>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</si>
  <si>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</si>
  <si>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</si>
  <si>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</si>
  <si>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</si>
  <si>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</si>
  <si>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</si>
  <si>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</si>
  <si>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</si>
  <si>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</si>
  <si>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</si>
  <si>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</si>
  <si>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</si>
  <si>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</si>
  <si>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</si>
  <si>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</si>
  <si>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</si>
  <si>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</si>
  <si>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</si>
  <si>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</si>
  <si>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</si>
  <si>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</si>
  <si>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</si>
  <si>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</si>
  <si>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</si>
  <si>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</si>
  <si>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</si>
  <si>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</si>
  <si>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</si>
  <si>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</si>
  <si>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</si>
  <si>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</si>
  <si>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</si>
  <si>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</si>
  <si>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</si>
  <si>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</si>
  <si>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</si>
  <si>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</si>
  <si>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</si>
  <si>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</si>
  <si>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</si>
  <si>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</si>
  <si>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</si>
  <si>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</si>
  <si>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</si>
  <si>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</si>
  <si>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</si>
  <si>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</si>
  <si>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</si>
  <si>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</si>
  <si>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</si>
  <si>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</si>
  <si>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</si>
  <si>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</si>
  <si>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</si>
  <si>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</si>
  <si>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</si>
  <si>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</si>
  <si>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</si>
  <si>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</si>
  <si>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</si>
  <si>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</si>
  <si>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</si>
  <si>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</si>
  <si>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</si>
  <si>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</si>
  <si>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</si>
  <si>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</si>
  <si>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</si>
  <si>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</si>
  <si>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</si>
  <si>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</si>
  <si>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</si>
  <si>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</si>
  <si>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</si>
  <si>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</si>
  <si>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</si>
  <si>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</si>
  <si>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</si>
  <si>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</si>
  <si>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</si>
  <si>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</si>
  <si>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</si>
  <si>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</si>
  <si>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</si>
  <si>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</si>
  <si>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</si>
  <si>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</si>
  <si>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</si>
  <si>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</si>
  <si>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</si>
  <si>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</si>
  <si>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</si>
  <si>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</si>
  <si>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</si>
  <si>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</si>
  <si>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</si>
  <si>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</si>
  <si>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</si>
  <si>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</si>
  <si>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</si>
  <si>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</si>
  <si>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</si>
  <si>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</si>
  <si>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</si>
  <si>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</si>
  <si>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</si>
  <si>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</si>
  <si>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</si>
  <si>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</si>
  <si>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</si>
  <si>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</si>
  <si>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</si>
  <si>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</si>
  <si>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</si>
  <si>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</si>
  <si>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</si>
  <si>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</si>
  <si>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</si>
  <si>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</si>
  <si>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</si>
  <si>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</si>
  <si>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</si>
  <si>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</si>
  <si>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</si>
  <si>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</si>
  <si>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</si>
  <si>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</si>
  <si>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</si>
  <si>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</si>
  <si>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</si>
  <si>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</si>
  <si>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</si>
  <si>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</si>
  <si>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</si>
  <si>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</si>
  <si>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</si>
  <si>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</si>
  <si>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</si>
  <si>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</si>
  <si>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</si>
  <si>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</si>
  <si>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</si>
  <si>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</si>
  <si>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</si>
  <si>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</si>
  <si>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</si>
  <si>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</si>
  <si>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</si>
  <si>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</si>
  <si>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</si>
  <si>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</si>
  <si>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</si>
  <si>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</si>
  <si>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</si>
  <si>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</si>
  <si>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</si>
  <si>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</si>
  <si>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</si>
  <si>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</si>
  <si>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</si>
  <si>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</si>
  <si>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</si>
  <si>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</si>
  <si>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</si>
  <si>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</si>
  <si>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</si>
  <si>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</si>
  <si>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</si>
  <si>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</si>
  <si>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</si>
  <si>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</si>
  <si>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</si>
  <si>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</si>
  <si>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</si>
  <si>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</si>
  <si>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</si>
  <si>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</si>
  <si>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</si>
  <si>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</si>
  <si>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</si>
  <si>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</si>
  <si>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</si>
  <si>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</si>
  <si>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</si>
  <si>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</si>
  <si>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</si>
  <si>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</si>
  <si>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</si>
  <si>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</si>
  <si>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</si>
  <si>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</si>
  <si>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</si>
  <si>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</si>
  <si>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</si>
  <si>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</si>
  <si>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</si>
  <si>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</si>
  <si>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</si>
  <si>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</si>
  <si>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</si>
  <si>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</si>
  <si>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</si>
  <si>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</si>
  <si>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</si>
  <si>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</si>
  <si>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</si>
  <si>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</si>
  <si>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</si>
  <si>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</si>
  <si>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</si>
  <si>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</si>
  <si>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</si>
  <si>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</si>
  <si>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</si>
  <si>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</si>
  <si>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</si>
  <si>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</si>
  <si>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</si>
  <si>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</si>
  <si>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</si>
  <si>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</si>
  <si>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</si>
  <si>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</si>
  <si>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</si>
  <si>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</si>
  <si>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</si>
  <si>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</si>
  <si>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</si>
  <si>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</si>
  <si>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</si>
  <si>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</si>
  <si>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</si>
  <si>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</si>
  <si>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</si>
  <si>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</si>
  <si>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</si>
  <si>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</si>
  <si>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</si>
  <si>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</si>
  <si>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</si>
  <si>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</si>
  <si>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</si>
  <si>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</si>
  <si>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</si>
  <si>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</si>
  <si>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</si>
  <si>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</si>
  <si>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</si>
  <si>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</si>
  <si>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</si>
  <si>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</si>
  <si>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</si>
  <si>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</si>
  <si>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</si>
  <si>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</si>
  <si>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</si>
  <si>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</si>
  <si>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</si>
  <si>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</si>
  <si>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</si>
  <si>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</si>
  <si>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</si>
  <si>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</si>
  <si>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</si>
  <si>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</si>
  <si>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</si>
  <si>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</si>
  <si>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</si>
  <si>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</si>
  <si>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</si>
  <si>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</si>
  <si>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</si>
  <si>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</si>
  <si>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</si>
  <si>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</si>
  <si>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</si>
  <si>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</si>
  <si>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</si>
  <si>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</si>
  <si>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</si>
  <si>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</si>
  <si>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</si>
  <si>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</si>
  <si>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</si>
  <si>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</si>
  <si>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</si>
  <si>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</si>
  <si>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</si>
  <si>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</si>
  <si>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</si>
  <si>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</si>
  <si>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</si>
  <si>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</si>
  <si>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</si>
  <si>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</si>
  <si>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</si>
  <si>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</si>
  <si>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</si>
  <si>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</si>
  <si>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</si>
  <si>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</si>
  <si>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</si>
  <si>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</si>
  <si>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</si>
  <si>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</si>
  <si>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</si>
  <si>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</si>
  <si>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</si>
  <si>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</si>
  <si>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</si>
  <si>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</si>
  <si>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</si>
  <si>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</si>
  <si>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</si>
  <si>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</si>
  <si>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</si>
  <si>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</si>
  <si>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</si>
  <si>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</si>
  <si>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</si>
  <si>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</si>
  <si>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</si>
  <si>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</si>
  <si>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</si>
  <si>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</si>
  <si>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</si>
  <si>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</si>
  <si>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</si>
  <si>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</si>
  <si>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</si>
  <si>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</si>
  <si>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</si>
  <si>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</si>
  <si>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</si>
  <si>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</si>
  <si>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</si>
  <si>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</si>
  <si>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</si>
  <si>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</si>
  <si>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</si>
  <si>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</si>
  <si>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</si>
  <si>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</si>
  <si>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</si>
  <si>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</si>
  <si>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</si>
  <si>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</si>
  <si>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</si>
  <si>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</si>
  <si>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</si>
  <si>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</si>
  <si>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</si>
  <si>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</si>
  <si>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</si>
  <si>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</si>
  <si>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</si>
  <si>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</si>
  <si>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</si>
  <si>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</si>
  <si>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</si>
  <si>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</si>
  <si>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</si>
  <si>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</si>
  <si>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</si>
  <si>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</si>
  <si>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</si>
  <si>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</si>
  <si>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</si>
  <si>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</si>
  <si>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</si>
  <si>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</si>
  <si>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</si>
  <si>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</si>
  <si>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</si>
  <si>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</si>
  <si>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</si>
  <si>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</si>
  <si>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</si>
  <si>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</si>
  <si>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</si>
  <si>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</si>
  <si>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</si>
  <si>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</si>
  <si>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</si>
  <si>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</si>
  <si>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</si>
  <si>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</si>
  <si>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</si>
  <si>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</si>
  <si>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</si>
  <si>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</si>
  <si>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</si>
  <si>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</si>
  <si>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</si>
  <si>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</si>
  <si>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</si>
  <si>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</si>
  <si>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</si>
  <si>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</si>
  <si>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</si>
  <si>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</si>
  <si>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</si>
  <si>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</si>
  <si>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</si>
  <si>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</si>
  <si>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</si>
  <si>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</si>
  <si>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</si>
  <si>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</si>
  <si>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</si>
  <si>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</si>
  <si>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</si>
  <si>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</si>
  <si>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</si>
  <si>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</si>
  <si>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</si>
  <si>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</si>
  <si>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</si>
  <si>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</si>
  <si>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</si>
  <si>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</si>
  <si>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</si>
  <si>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</si>
  <si>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</si>
  <si>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</si>
  <si>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</si>
  <si>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</si>
  <si>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</si>
  <si>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</si>
  <si>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</si>
  <si>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</si>
  <si>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</si>
  <si>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</si>
  <si>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</si>
  <si>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</si>
  <si>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</si>
  <si>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</si>
  <si>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</si>
  <si>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</si>
  <si>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</si>
  <si>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</si>
  <si>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</si>
  <si>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</si>
  <si>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</si>
  <si>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</si>
  <si>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</si>
  <si>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</si>
  <si>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</si>
  <si>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</si>
  <si>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</si>
  <si>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</si>
  <si>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</si>
  <si>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</si>
  <si>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</si>
  <si>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</si>
  <si>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</si>
  <si>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</si>
  <si>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</si>
  <si>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</si>
  <si>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</si>
  <si>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</si>
  <si>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</si>
  <si>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</si>
  <si>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</si>
  <si>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</si>
  <si>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</si>
  <si>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</si>
  <si>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</si>
  <si>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</si>
  <si>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</si>
  <si>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</si>
  <si>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</si>
  <si>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</si>
  <si>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</si>
  <si>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</si>
  <si>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</si>
  <si>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</si>
  <si>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</si>
  <si>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</si>
  <si>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</si>
  <si>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</si>
  <si>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</si>
  <si>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</si>
  <si>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</si>
  <si>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</si>
  <si>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</si>
  <si>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</si>
  <si>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</si>
  <si>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</si>
  <si>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</si>
  <si>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</si>
  <si>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</si>
  <si>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</si>
  <si>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</si>
  <si>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</si>
  <si>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</si>
  <si>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</si>
  <si>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</si>
  <si>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</si>
  <si>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</si>
  <si>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</si>
  <si>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</si>
  <si>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</si>
  <si>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</si>
  <si>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</si>
  <si>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</si>
  <si>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</si>
  <si>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</si>
  <si>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</si>
  <si>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</si>
  <si>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</si>
  <si>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</si>
  <si>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</si>
  <si>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</si>
  <si>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</si>
  <si>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</si>
  <si>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</si>
  <si>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</si>
  <si>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</si>
  <si>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</si>
  <si>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</si>
  <si>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</si>
  <si>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</si>
  <si>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</si>
  <si>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</si>
  <si>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</si>
  <si>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</si>
  <si>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</si>
  <si>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</si>
  <si>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</si>
  <si>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</si>
  <si>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</si>
  <si>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</si>
  <si>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</si>
  <si>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</si>
  <si>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</si>
  <si>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</si>
  <si>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</si>
  <si>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</si>
  <si>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</si>
  <si>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</si>
  <si>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</si>
  <si>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</si>
  <si>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</si>
  <si>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</si>
  <si>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</si>
  <si>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</si>
  <si>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</si>
  <si>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</si>
  <si>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</si>
  <si>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</si>
  <si>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</si>
  <si>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</si>
  <si>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</si>
  <si>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</si>
  <si>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</si>
  <si>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</si>
  <si>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</si>
  <si>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</si>
  <si>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</si>
  <si>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</si>
  <si>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</si>
  <si>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</si>
  <si>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</si>
  <si>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</si>
  <si>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</si>
  <si>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</si>
  <si>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</si>
  <si>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</si>
  <si>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</si>
  <si>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</si>
  <si>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</si>
  <si>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</si>
  <si>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</si>
  <si>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</si>
  <si>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</si>
  <si>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</si>
  <si>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</si>
  <si>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</si>
  <si>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</si>
  <si>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</si>
  <si>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</si>
  <si>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</si>
  <si>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</si>
  <si>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</si>
  <si>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</si>
  <si>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</si>
  <si>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</si>
  <si>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</si>
  <si>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</si>
  <si>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</si>
  <si>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</si>
  <si>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</si>
  <si>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</si>
  <si>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</si>
  <si>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</si>
  <si>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</si>
  <si>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</si>
  <si>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</si>
  <si>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</si>
  <si>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</si>
  <si>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</si>
  <si>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</si>
  <si>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</si>
  <si>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</si>
  <si>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</si>
  <si>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</si>
  <si>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</si>
  <si>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</si>
  <si>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</si>
  <si>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</si>
  <si>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</si>
  <si>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</si>
  <si>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</si>
  <si>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</si>
  <si>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</si>
  <si>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</si>
  <si>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</si>
  <si>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</si>
  <si>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</si>
  <si>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</si>
  <si>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</si>
  <si>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</si>
  <si>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</si>
  <si>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</si>
  <si>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</si>
  <si>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</si>
  <si>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</si>
  <si>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</si>
  <si>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</si>
  <si>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</si>
  <si>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</si>
  <si>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</si>
  <si>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</si>
  <si>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</si>
  <si>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</si>
  <si>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</si>
  <si>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</si>
  <si>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</si>
  <si>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</si>
  <si>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</si>
  <si>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</si>
  <si>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</si>
  <si>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</si>
  <si>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</si>
  <si>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</si>
  <si>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</si>
  <si>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</si>
  <si>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</si>
  <si>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</si>
  <si>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</si>
  <si>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</si>
  <si>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</si>
  <si>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</si>
  <si>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</si>
  <si>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</si>
  <si>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</si>
  <si>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</si>
  <si>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</si>
  <si>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</si>
  <si>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</si>
  <si>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</si>
  <si>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</si>
  <si>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</si>
  <si>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</si>
  <si>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</si>
  <si>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</si>
  <si>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</si>
  <si>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</si>
  <si>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</si>
  <si>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</si>
  <si>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</si>
  <si>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</si>
  <si>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</si>
  <si>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</si>
  <si>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</si>
  <si>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</si>
  <si>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</si>
  <si>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</si>
  <si>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</si>
  <si>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</si>
  <si>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</si>
  <si>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</si>
  <si>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</si>
  <si>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</si>
  <si>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</si>
  <si>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</si>
  <si>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</si>
  <si>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</si>
  <si>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</si>
  <si>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</si>
  <si>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</si>
  <si>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</si>
  <si>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</si>
  <si>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</si>
  <si>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</si>
  <si>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</si>
  <si>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</si>
  <si>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</si>
  <si>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</si>
  <si>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</si>
  <si>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</si>
  <si>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</si>
  <si>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</si>
  <si>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</si>
  <si>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</si>
  <si>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</si>
  <si>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</si>
  <si>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</si>
  <si>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</si>
  <si>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</si>
  <si>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</si>
  <si>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</si>
  <si>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</si>
  <si>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</si>
  <si>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</si>
  <si>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</si>
  <si>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</si>
  <si>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</si>
  <si>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</si>
  <si>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</si>
  <si>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</si>
  <si>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</si>
  <si>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</si>
  <si>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</si>
  <si>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</si>
  <si>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</si>
  <si>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</si>
  <si>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</si>
  <si>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</si>
  <si>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</si>
  <si>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</si>
  <si>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</si>
  <si>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</si>
  <si>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</si>
  <si>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</si>
  <si>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</si>
  <si>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</si>
  <si>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</si>
  <si>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</si>
  <si>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</si>
  <si>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</si>
  <si>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</si>
  <si>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</si>
  <si>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</si>
  <si>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</si>
  <si>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</si>
  <si>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</si>
  <si>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</si>
  <si>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</si>
  <si>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</si>
  <si>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</si>
  <si>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</si>
  <si>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</si>
  <si>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</si>
  <si>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</si>
  <si>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</si>
  <si>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</si>
  <si>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</si>
  <si>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</si>
  <si>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</si>
  <si>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</si>
  <si>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</si>
  <si>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</si>
  <si>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</si>
  <si>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</si>
  <si>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</si>
  <si>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</si>
  <si>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</si>
  <si>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</si>
  <si>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</si>
  <si>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</si>
  <si>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</si>
  <si>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</si>
  <si>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</si>
  <si>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</si>
  <si>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</si>
  <si>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</si>
  <si>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</si>
  <si>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</si>
  <si>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</si>
  <si>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</si>
  <si>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</si>
  <si>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</si>
  <si>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</si>
  <si>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</si>
  <si>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</si>
  <si>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</si>
  <si>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</si>
  <si>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</si>
  <si>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</si>
  <si>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</si>
  <si>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</si>
  <si>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</si>
  <si>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</si>
  <si>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</si>
  <si>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</si>
  <si>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</si>
  <si>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</si>
  <si>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</si>
  <si>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</si>
  <si>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</si>
  <si>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</si>
  <si>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</si>
  <si>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</si>
  <si>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</si>
  <si>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</si>
  <si>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</si>
  <si>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</si>
  <si>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</si>
  <si>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</si>
  <si>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</si>
  <si>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</si>
  <si>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</si>
  <si>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</si>
  <si>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</si>
  <si>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</si>
  <si>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</si>
  <si>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</si>
  <si>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</si>
  <si>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</si>
  <si>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</si>
  <si>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</si>
  <si>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</si>
  <si>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</si>
  <si>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</si>
  <si>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</si>
  <si>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</si>
  <si>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</si>
  <si>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</si>
  <si>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</si>
  <si>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</si>
  <si>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</si>
  <si>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</si>
  <si>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</si>
  <si>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</si>
  <si>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</si>
  <si>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</si>
  <si>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</si>
  <si>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</si>
  <si>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</si>
  <si>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</si>
  <si>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</si>
  <si>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</si>
  <si>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</si>
  <si>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</si>
  <si>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</si>
  <si>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</si>
  <si>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</si>
  <si>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</si>
  <si>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</si>
  <si>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</si>
  <si>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</si>
  <si>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</si>
  <si>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</si>
  <si>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</si>
  <si>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</si>
  <si>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</si>
  <si>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</si>
  <si>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</si>
  <si>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</si>
  <si>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</si>
  <si>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</si>
  <si>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</si>
  <si>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</si>
  <si>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</si>
  <si>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</si>
  <si>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</si>
  <si>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</si>
  <si>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</si>
  <si>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</si>
  <si>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</si>
  <si>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</si>
  <si>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</si>
  <si>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</si>
  <si>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</si>
  <si>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</si>
  <si>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</si>
  <si>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</si>
  <si>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</si>
  <si>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</si>
  <si>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</si>
  <si>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</si>
  <si>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</si>
  <si>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</si>
  <si>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</si>
  <si>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</si>
  <si>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</si>
  <si>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</si>
  <si>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</si>
  <si>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</si>
  <si>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</si>
  <si>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</si>
  <si>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</si>
  <si>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</si>
  <si>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</si>
  <si>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</si>
  <si>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</si>
  <si>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</si>
  <si>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</si>
  <si>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</si>
  <si>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</si>
  <si>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</si>
  <si>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</si>
  <si>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</si>
  <si>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</si>
  <si>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</si>
  <si>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</si>
  <si>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</si>
  <si>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</si>
  <si>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</si>
  <si>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</si>
  <si>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</si>
  <si>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</si>
  <si>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</si>
  <si>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</si>
  <si>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</si>
  <si>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</si>
  <si>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</si>
  <si>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</si>
  <si>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</si>
  <si>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</si>
  <si>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</si>
  <si>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</si>
  <si>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</si>
  <si>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</si>
  <si>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</si>
  <si>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</si>
  <si>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</si>
  <si>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</si>
  <si>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</si>
  <si>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</si>
  <si>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</si>
  <si>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</si>
  <si>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</si>
  <si>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</si>
  <si>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</si>
  <si>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</si>
  <si>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</si>
  <si>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</si>
  <si>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</si>
  <si>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</si>
  <si>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</si>
  <si>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</si>
  <si>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</si>
  <si>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</si>
  <si>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</si>
  <si>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</si>
  <si>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</si>
  <si>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</si>
  <si>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</si>
  <si>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</si>
  <si>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</si>
  <si>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</si>
  <si>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</si>
  <si>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</si>
  <si>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</si>
  <si>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</si>
  <si>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</si>
  <si>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</si>
  <si>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</si>
  <si>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</si>
  <si>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</si>
  <si>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</si>
  <si>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</si>
  <si>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</si>
  <si>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</si>
  <si>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</si>
  <si>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</si>
  <si>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</si>
  <si>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</si>
  <si>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</si>
  <si>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</si>
  <si>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</si>
  <si>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</si>
  <si>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</si>
  <si>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</si>
  <si>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</si>
  <si>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</si>
  <si>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</si>
  <si>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</si>
  <si>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</si>
  <si>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</si>
  <si>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</si>
  <si>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</si>
  <si>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</si>
  <si>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</si>
  <si>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</si>
  <si>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</si>
  <si>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</si>
  <si>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</si>
  <si>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</si>
  <si>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</si>
  <si>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</si>
  <si>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</si>
  <si>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</si>
  <si>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</si>
  <si>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</si>
  <si>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</si>
  <si>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</si>
  <si>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</si>
  <si>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</si>
  <si>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</si>
  <si>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</si>
  <si>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</si>
  <si>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</si>
  <si>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</si>
  <si>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</si>
  <si>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</si>
  <si>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</si>
  <si>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</si>
  <si>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</si>
  <si>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</si>
  <si>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</si>
  <si>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</si>
  <si>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</si>
  <si>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</si>
  <si>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</si>
  <si>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</si>
  <si>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</si>
  <si>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</si>
  <si>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</si>
  <si>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</si>
  <si>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</si>
  <si>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</si>
  <si>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</si>
  <si>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</si>
  <si>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</si>
  <si>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</si>
  <si>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</si>
  <si>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</si>
  <si>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</si>
  <si>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</si>
  <si>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</si>
  <si>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</si>
  <si>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</si>
  <si>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</si>
  <si>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</si>
  <si>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</si>
  <si>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</si>
  <si>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</si>
  <si>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</si>
  <si>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</si>
  <si>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</si>
  <si>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</si>
  <si>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</si>
  <si>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</si>
  <si>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</si>
  <si>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</si>
  <si>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</si>
  <si>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</si>
  <si>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</si>
  <si>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</si>
  <si>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</si>
  <si>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</si>
  <si>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</si>
  <si>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</si>
  <si>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</si>
  <si>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</si>
  <si>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</si>
  <si>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</si>
  <si>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</si>
  <si>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</si>
  <si>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</si>
  <si>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</si>
  <si>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</si>
  <si>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</si>
  <si>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</si>
  <si>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</si>
  <si>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</si>
  <si>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</si>
  <si>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</si>
  <si>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</si>
  <si>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</si>
  <si>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</si>
  <si>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</si>
  <si>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</si>
  <si>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</si>
  <si>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</si>
  <si>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</si>
  <si>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</si>
  <si>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</si>
  <si>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</si>
  <si>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</si>
  <si>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</si>
  <si>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</si>
  <si>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</si>
  <si>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</si>
  <si>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</si>
  <si>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</si>
  <si>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</si>
  <si>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</si>
  <si>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</si>
  <si>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</si>
  <si>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</si>
  <si>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</si>
  <si>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</si>
  <si>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</si>
  <si>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</si>
  <si>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</si>
  <si>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</si>
  <si>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</si>
  <si>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</si>
  <si>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</si>
  <si>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</si>
  <si>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</si>
  <si>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</si>
  <si>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</si>
  <si>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</si>
  <si>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</si>
  <si>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</si>
  <si>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</si>
  <si>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</si>
  <si>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</si>
  <si>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</si>
  <si>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</si>
  <si>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</si>
  <si>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</si>
  <si>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</si>
  <si>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</si>
  <si>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</si>
  <si>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</si>
  <si>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</si>
  <si>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</si>
  <si>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</si>
  <si>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</si>
  <si>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</si>
  <si>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</si>
  <si>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</si>
  <si>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</si>
  <si>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</si>
  <si>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</si>
  <si>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</si>
  <si>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</si>
  <si>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</si>
  <si>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</si>
  <si>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</si>
  <si>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</si>
  <si>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</si>
  <si>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</si>
  <si>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</si>
  <si>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</si>
  <si>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</si>
  <si>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</si>
  <si>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</si>
  <si>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</si>
  <si>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</si>
  <si>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</si>
  <si>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</si>
  <si>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</si>
  <si>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</si>
  <si>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</si>
  <si>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</si>
  <si>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</si>
  <si>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</si>
  <si>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</si>
  <si>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</si>
  <si>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</si>
  <si>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</si>
  <si>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</si>
  <si>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</si>
  <si>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</si>
  <si>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</si>
  <si>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</si>
  <si>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</si>
  <si>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</si>
  <si>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</si>
  <si>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</si>
  <si>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</si>
  <si>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</si>
  <si>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</si>
  <si>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</si>
  <si>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</si>
  <si>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</si>
  <si>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</si>
  <si>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</si>
  <si>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</si>
  <si>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</si>
  <si>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</si>
  <si>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</si>
  <si>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</si>
  <si>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</si>
  <si>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</si>
  <si>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</si>
  <si>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</si>
  <si>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</si>
  <si>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</si>
  <si>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</si>
  <si>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</si>
  <si>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</si>
  <si>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</si>
  <si>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</si>
  <si>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</si>
  <si>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</si>
  <si>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</si>
  <si>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</si>
  <si>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</si>
  <si>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</si>
  <si>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</si>
  <si>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</si>
  <si>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</si>
  <si>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</si>
  <si>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</si>
  <si>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</si>
  <si>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</si>
  <si>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</si>
  <si>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</si>
  <si>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</si>
  <si>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</si>
  <si>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</si>
  <si>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</si>
  <si>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</si>
  <si>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</si>
  <si>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</si>
  <si>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</si>
  <si>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</si>
  <si>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</si>
  <si>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</si>
  <si>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</si>
  <si>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</si>
  <si>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</si>
  <si>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</si>
  <si>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</si>
  <si>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</si>
  <si>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</si>
  <si>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</si>
  <si>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</si>
  <si>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</si>
  <si>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</si>
  <si>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</si>
  <si>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</si>
  <si>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</si>
  <si>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</si>
  <si>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</si>
  <si>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</si>
  <si>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</si>
  <si>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</si>
  <si>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</si>
  <si>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</si>
  <si>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</si>
  <si>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</si>
  <si>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</si>
  <si>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</si>
  <si>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</si>
  <si>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</si>
  <si>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</si>
  <si>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</si>
  <si>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</si>
  <si>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</si>
  <si>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</si>
  <si>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</si>
  <si>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</si>
  <si>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</si>
  <si>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</si>
  <si>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</si>
  <si>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</si>
  <si>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</si>
  <si>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</si>
  <si>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</si>
  <si>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</si>
  <si>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</si>
  <si>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</si>
  <si>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</si>
  <si>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</si>
  <si>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</si>
  <si>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</si>
  <si>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</si>
  <si>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</si>
  <si>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</si>
  <si>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</si>
  <si>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</si>
  <si>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</si>
  <si>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</si>
  <si>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</si>
  <si>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</si>
  <si>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</si>
  <si>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</si>
  <si>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</si>
  <si>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</si>
  <si>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</si>
  <si>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</si>
  <si>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</si>
  <si>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</si>
  <si>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</si>
  <si>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</si>
  <si>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</si>
  <si>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</si>
  <si>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</si>
  <si>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</si>
  <si>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</si>
  <si>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</si>
  <si>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</si>
  <si>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</si>
  <si>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</si>
  <si>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</si>
  <si>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</si>
  <si>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</si>
  <si>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</si>
  <si>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</si>
  <si>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</si>
  <si>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</si>
  <si>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</si>
  <si>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</si>
  <si>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</si>
  <si>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</si>
  <si>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</si>
  <si>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</si>
  <si>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</si>
  <si>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</si>
  <si>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</si>
  <si>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</si>
  <si>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</si>
  <si>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</si>
  <si>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</si>
  <si>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</si>
  <si>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</si>
  <si>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</si>
  <si>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</si>
  <si>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</si>
  <si>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</si>
  <si>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</si>
  <si>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</si>
  <si>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</si>
  <si>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</si>
  <si>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</si>
  <si>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</si>
  <si>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</si>
  <si>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</si>
  <si>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</si>
  <si>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</si>
  <si>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</si>
  <si>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</si>
  <si>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</si>
  <si>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</si>
  <si>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</si>
  <si>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</si>
  <si>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</si>
  <si>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</si>
  <si>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</si>
  <si>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</si>
  <si>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</si>
  <si>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</si>
  <si>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</si>
  <si>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</si>
  <si>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</si>
  <si>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</si>
  <si>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</si>
  <si>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</si>
  <si>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</si>
  <si>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</si>
  <si>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</si>
  <si>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</si>
  <si>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</si>
  <si>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</si>
  <si>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</si>
  <si>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</si>
  <si>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</si>
  <si>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</si>
  <si>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</si>
  <si>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</si>
  <si>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</si>
  <si>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</si>
  <si>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</si>
  <si>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</si>
  <si>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</si>
  <si>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</si>
  <si>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</si>
  <si>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</si>
  <si>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</si>
  <si>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</si>
  <si>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</si>
  <si>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</si>
  <si>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</si>
  <si>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</si>
  <si>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</si>
  <si>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</si>
  <si>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</si>
  <si>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</si>
  <si>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</si>
  <si>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</si>
  <si>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</si>
  <si>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</si>
  <si>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</si>
  <si>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</si>
  <si>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</si>
  <si>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</si>
  <si>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</si>
  <si>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</si>
  <si>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</si>
  <si>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</si>
  <si>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</si>
  <si>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</si>
  <si>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</si>
  <si>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</si>
  <si>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</si>
  <si>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</si>
  <si>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</si>
  <si>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</si>
  <si>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</si>
  <si>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</si>
  <si>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</si>
  <si>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</si>
  <si>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</si>
  <si>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</si>
  <si>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</si>
  <si>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</si>
  <si>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</si>
  <si>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</si>
  <si>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</si>
  <si>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</si>
  <si>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</si>
  <si>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</si>
  <si>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</si>
  <si>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</si>
  <si>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</si>
  <si>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</si>
  <si>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</si>
  <si>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</si>
  <si>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</si>
  <si>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</si>
  <si>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</si>
  <si>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</si>
  <si>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</si>
  <si>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</si>
  <si>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</si>
  <si>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</si>
  <si>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</si>
  <si>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</si>
  <si>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</si>
  <si>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</si>
  <si>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</si>
  <si>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</si>
  <si>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</si>
  <si>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</si>
  <si>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</si>
  <si>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</si>
  <si>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</si>
  <si>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</si>
  <si>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</si>
  <si>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</si>
  <si>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</si>
  <si>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</si>
  <si>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</si>
  <si>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</si>
  <si>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</si>
  <si>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</si>
  <si>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</si>
  <si>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</si>
  <si>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</si>
  <si>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</si>
  <si>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</si>
  <si>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</si>
  <si>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</si>
  <si>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</si>
  <si>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</si>
  <si>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</si>
  <si>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</si>
  <si>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</si>
  <si>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</si>
  <si>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</si>
  <si>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</si>
  <si>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</si>
  <si>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</si>
  <si>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</si>
  <si>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</si>
  <si>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</si>
  <si>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</si>
  <si>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</si>
  <si>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</si>
  <si>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</si>
  <si>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</si>
  <si>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</si>
  <si>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</si>
  <si>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</si>
  <si>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</si>
  <si>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</si>
  <si>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</si>
  <si>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</si>
  <si>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</si>
  <si>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</si>
  <si>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</si>
  <si>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</si>
  <si>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</si>
  <si>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</si>
  <si>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</si>
  <si>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</si>
  <si>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</si>
  <si>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</si>
  <si>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</si>
  <si>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</si>
  <si>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</si>
  <si>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</si>
  <si>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</si>
  <si>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</si>
  <si>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</si>
  <si>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</si>
  <si>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</si>
  <si>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</si>
  <si>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</si>
  <si>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</si>
  <si>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</si>
  <si>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</si>
  <si>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</si>
  <si>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</si>
  <si>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</si>
  <si>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</si>
  <si>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</si>
  <si>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</si>
  <si>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</si>
  <si>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</si>
  <si>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</si>
  <si>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</si>
  <si>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</si>
  <si>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</si>
  <si>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</si>
  <si>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</si>
  <si>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</si>
  <si>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</si>
  <si>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</si>
  <si>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</si>
  <si>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</si>
  <si>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</si>
  <si>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</si>
  <si>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</si>
  <si>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</si>
  <si>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</si>
  <si>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</si>
  <si>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</si>
  <si>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</si>
  <si>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</si>
  <si>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</si>
  <si>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</si>
  <si>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</si>
  <si>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</si>
  <si>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</si>
  <si>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</si>
  <si>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</si>
  <si>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</si>
  <si>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</si>
  <si>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</si>
  <si>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</si>
  <si>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</si>
  <si>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</si>
  <si>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</si>
  <si>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</si>
  <si>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</si>
  <si>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</si>
  <si>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</si>
  <si>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</si>
  <si>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</si>
  <si>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</si>
  <si>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</si>
  <si>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</si>
  <si>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</si>
  <si>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</si>
  <si>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</si>
  <si>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</si>
  <si>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</si>
  <si>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</si>
  <si>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</si>
  <si>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</si>
  <si>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</si>
  <si>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</si>
  <si>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</si>
  <si>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</si>
  <si>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</si>
  <si>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</si>
  <si>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</si>
  <si>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</si>
  <si>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</si>
  <si>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</si>
  <si>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</si>
  <si>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</si>
  <si>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</si>
  <si>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</si>
  <si>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</si>
  <si>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</si>
  <si>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</si>
  <si>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</si>
  <si>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</si>
  <si>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</si>
  <si>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</si>
  <si>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</si>
  <si>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</si>
  <si>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</si>
  <si>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</si>
  <si>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</si>
  <si>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</si>
  <si>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</si>
  <si>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</si>
  <si>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</si>
  <si>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</si>
  <si>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</si>
  <si>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</si>
  <si>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</si>
  <si>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</si>
  <si>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</si>
  <si>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</si>
  <si>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</si>
  <si>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</si>
  <si>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</si>
  <si>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</si>
  <si>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</si>
  <si>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</si>
  <si>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</si>
  <si>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</si>
  <si>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</si>
  <si>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</si>
  <si>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</si>
  <si>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</si>
  <si>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</si>
  <si>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</si>
  <si>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</si>
  <si>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</si>
  <si>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</si>
  <si>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</si>
  <si>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</si>
  <si>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</si>
  <si>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</si>
  <si>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</si>
  <si>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</si>
  <si>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</si>
  <si>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</si>
  <si>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</si>
  <si>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</si>
  <si>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</si>
  <si>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</si>
  <si>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</si>
  <si>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</si>
  <si>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</si>
  <si>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</si>
  <si>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</si>
  <si>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</si>
  <si>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</si>
  <si>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</si>
  <si>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</si>
  <si>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</si>
  <si>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</si>
  <si>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</si>
  <si>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</si>
  <si>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</si>
  <si>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</si>
  <si>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</si>
  <si>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</si>
  <si>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</si>
  <si>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</si>
  <si>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</si>
  <si>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</si>
  <si>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</si>
  <si>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</si>
  <si>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</si>
  <si>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</si>
  <si>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</si>
  <si>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</si>
  <si>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</si>
  <si>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</si>
  <si>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</si>
  <si>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</si>
  <si>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</si>
  <si>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</si>
  <si>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</si>
  <si>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</si>
  <si>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</si>
  <si>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</si>
  <si>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</si>
  <si>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</si>
  <si>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</si>
  <si>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</si>
  <si>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</si>
  <si>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</si>
  <si>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</si>
  <si>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</si>
  <si>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</si>
  <si>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</si>
  <si>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</si>
  <si>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</si>
  <si>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</si>
  <si>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</si>
  <si>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</si>
  <si>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</si>
  <si>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</si>
  <si>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</si>
  <si>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</si>
  <si>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</si>
  <si>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</si>
  <si>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</si>
  <si>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</si>
  <si>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</si>
  <si>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</si>
  <si>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</si>
  <si>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</si>
  <si>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</si>
  <si>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</si>
  <si>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</si>
  <si>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</si>
  <si>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</si>
  <si>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</si>
  <si>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</si>
  <si>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</si>
  <si>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</si>
  <si>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</si>
  <si>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</si>
  <si>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</si>
  <si>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</si>
  <si>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</si>
  <si>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</si>
  <si>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</si>
  <si>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</si>
  <si>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</si>
  <si>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</si>
  <si>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</si>
  <si>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</si>
  <si>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</si>
  <si>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</si>
  <si>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</si>
  <si>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</si>
  <si>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</si>
  <si>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</si>
  <si>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</si>
  <si>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</si>
  <si>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</si>
  <si>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</si>
  <si>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</si>
  <si>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</si>
  <si>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</si>
  <si>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</si>
  <si>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</si>
  <si>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</si>
  <si>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</si>
  <si>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</si>
  <si>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</si>
  <si>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</si>
  <si>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</si>
  <si>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</si>
  <si>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</si>
  <si>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</si>
  <si>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</si>
  <si>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</si>
  <si>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</si>
  <si>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</si>
  <si>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</si>
  <si>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</si>
  <si>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</si>
  <si>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</si>
  <si>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</si>
  <si>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</si>
  <si>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</si>
  <si>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</si>
  <si>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</si>
  <si>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</si>
  <si>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</si>
  <si>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</si>
  <si>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</si>
  <si>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</si>
  <si>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</si>
  <si>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</si>
  <si>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</si>
  <si>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</si>
  <si>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</si>
  <si>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</si>
  <si>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</si>
  <si>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</si>
  <si>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</si>
  <si>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</si>
  <si>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</si>
  <si>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</si>
  <si>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</si>
  <si>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</si>
  <si>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</si>
  <si>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</si>
  <si>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</si>
  <si>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</si>
  <si>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</si>
  <si>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</si>
  <si>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</si>
  <si>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</si>
  <si>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</si>
  <si>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</si>
  <si>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</si>
  <si>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</si>
  <si>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</si>
  <si>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</si>
  <si>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</si>
  <si>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</si>
  <si>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</si>
  <si>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</si>
  <si>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</si>
  <si>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</si>
  <si>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</si>
  <si>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</si>
  <si>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</si>
  <si>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</si>
  <si>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</si>
  <si>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</si>
  <si>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</si>
  <si>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</si>
  <si>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</si>
  <si>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</si>
  <si>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</si>
  <si>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</si>
  <si>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</si>
  <si>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</si>
  <si>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</si>
  <si>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</si>
  <si>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</si>
  <si>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</si>
  <si>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</si>
  <si>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</si>
  <si>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</si>
  <si>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</si>
  <si>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</si>
  <si>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</si>
  <si>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</si>
  <si>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</si>
  <si>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</si>
  <si>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</si>
  <si>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</si>
  <si>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</si>
  <si>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</si>
  <si>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</si>
  <si>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</si>
  <si>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</si>
  <si>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</si>
  <si>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</si>
  <si>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</si>
  <si>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</si>
  <si>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</si>
  <si>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</si>
  <si>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</si>
  <si>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</si>
  <si>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</si>
  <si>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</si>
  <si>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</si>
  <si>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</si>
  <si>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</si>
  <si>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</si>
  <si>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</si>
  <si>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</si>
  <si>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</si>
  <si>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</si>
  <si>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</si>
  <si>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</si>
  <si>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</si>
  <si>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</si>
  <si>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</si>
  <si>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</si>
  <si>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</si>
  <si>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</si>
  <si>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</si>
  <si>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</si>
  <si>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</si>
  <si>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</si>
  <si>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</si>
  <si>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</si>
  <si>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</si>
  <si>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</si>
  <si>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</si>
  <si>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</si>
  <si>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</si>
  <si>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</si>
  <si>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</si>
  <si>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</si>
  <si>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</si>
  <si>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</si>
  <si>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</si>
  <si>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</si>
  <si>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</si>
  <si>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</si>
  <si>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</si>
  <si>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</si>
  <si>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</si>
  <si>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</si>
  <si>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</si>
  <si>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</si>
  <si>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</si>
  <si>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</si>
  <si>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</si>
  <si>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</si>
  <si>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</si>
  <si>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</si>
  <si>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</si>
  <si>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</si>
  <si>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</si>
  <si>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</si>
  <si>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</si>
  <si>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</si>
  <si>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</si>
  <si>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</si>
  <si>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</si>
  <si>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</si>
  <si>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</si>
  <si>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</si>
  <si>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</si>
  <si>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</si>
  <si>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</si>
  <si>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</si>
  <si>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</si>
  <si>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</si>
  <si>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</si>
  <si>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</si>
  <si>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</si>
  <si>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</si>
  <si>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</si>
  <si>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</si>
  <si>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</si>
  <si>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</si>
  <si>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</si>
  <si>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</si>
  <si>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</si>
  <si>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</si>
  <si>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</si>
  <si>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</si>
  <si>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</si>
  <si>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</si>
  <si>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</si>
  <si>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</si>
  <si>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</si>
  <si>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</si>
  <si>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</si>
  <si>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</si>
  <si>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</si>
  <si>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</si>
  <si>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</si>
  <si>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</si>
  <si>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</si>
  <si>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</si>
  <si>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</si>
  <si>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</si>
  <si>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</si>
  <si>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</si>
  <si>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</si>
  <si>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</si>
  <si>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</si>
  <si>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</si>
  <si>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</si>
  <si>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</si>
  <si>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</si>
  <si>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</si>
  <si>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</si>
  <si>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</si>
  <si>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</si>
  <si>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</si>
  <si>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</si>
  <si>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</si>
  <si>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</si>
  <si>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</si>
  <si>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</si>
  <si>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</si>
  <si>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</si>
  <si>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</si>
  <si>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</si>
  <si>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</si>
  <si>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</si>
  <si>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</si>
  <si>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</si>
  <si>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</si>
  <si>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</si>
  <si>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</si>
  <si>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</si>
  <si>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</si>
  <si>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</si>
  <si>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</si>
  <si>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</si>
  <si>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</si>
  <si>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</si>
  <si>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</si>
  <si>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</si>
  <si>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</si>
  <si>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</si>
  <si>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</si>
  <si>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</si>
  <si>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</si>
  <si>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</si>
  <si>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</si>
  <si>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</si>
  <si>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</si>
  <si>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</si>
  <si>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</si>
  <si>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</si>
  <si>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</si>
  <si>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</si>
  <si>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</si>
  <si>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</si>
  <si>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</si>
  <si>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</si>
  <si>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</si>
  <si>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</si>
  <si>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</si>
  <si>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</si>
  <si>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</si>
  <si>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</si>
  <si>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</si>
  <si>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</si>
  <si>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</si>
  <si>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</si>
  <si>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</si>
  <si>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</si>
  <si>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</si>
  <si>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</si>
  <si>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</si>
  <si>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</si>
  <si>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</si>
  <si>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</si>
  <si>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</si>
  <si>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</si>
  <si>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</si>
  <si>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</si>
  <si>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</si>
  <si>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</si>
  <si>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</si>
  <si>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</si>
  <si>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</si>
  <si>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</si>
  <si>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</si>
  <si>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</si>
  <si>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</si>
  <si>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</si>
  <si>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</si>
  <si>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</si>
  <si>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</si>
  <si>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</si>
  <si>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</si>
  <si>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</si>
  <si>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</si>
  <si>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</si>
  <si>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</si>
  <si>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</si>
  <si>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</si>
  <si>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</si>
  <si>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</si>
  <si>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</si>
  <si>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</si>
  <si>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</si>
  <si>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</si>
  <si>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</si>
  <si>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</si>
  <si>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</si>
  <si>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</si>
  <si>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</si>
  <si>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</si>
  <si>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</si>
  <si>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</si>
  <si>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</si>
  <si>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</si>
  <si>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</si>
  <si>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</si>
  <si>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</si>
  <si>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</si>
  <si>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</si>
  <si>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</si>
  <si>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</si>
  <si>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</si>
  <si>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</si>
  <si>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</si>
  <si>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</si>
  <si>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</si>
  <si>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</si>
  <si>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</si>
  <si>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</si>
  <si>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</si>
  <si>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</si>
  <si>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</si>
  <si>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</si>
  <si>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</si>
  <si>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</si>
  <si>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</si>
  <si>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</si>
  <si>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</si>
  <si>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</si>
  <si>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</si>
  <si>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</si>
  <si>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</si>
  <si>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</si>
  <si>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</si>
  <si>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</si>
  <si>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</si>
  <si>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</si>
  <si>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</si>
  <si>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</si>
  <si>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</si>
  <si>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</si>
  <si>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</si>
  <si>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</si>
  <si>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</si>
  <si>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</si>
  <si>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</si>
  <si>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</si>
  <si>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</si>
  <si>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</si>
  <si>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</si>
  <si>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</si>
  <si>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</si>
  <si>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</si>
  <si>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</si>
  <si>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</si>
  <si>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</si>
  <si>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</si>
  <si>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</si>
  <si>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</si>
  <si>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</si>
  <si>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</si>
  <si>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</si>
  <si>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</si>
  <si>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</si>
  <si>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</si>
  <si>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</si>
  <si>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</si>
  <si>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</si>
  <si>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</si>
  <si>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</si>
  <si>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</si>
  <si>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</si>
  <si>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</si>
  <si>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</si>
  <si>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</si>
  <si>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</si>
  <si>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</si>
  <si>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</si>
  <si>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</si>
  <si>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</si>
  <si>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</si>
  <si>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</si>
  <si>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</si>
  <si>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</si>
  <si>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</si>
  <si>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</si>
  <si>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</si>
  <si>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</si>
  <si>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</si>
  <si>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</si>
  <si>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</si>
  <si>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</si>
  <si>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</si>
  <si>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</si>
  <si>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</si>
  <si>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</si>
  <si>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</si>
  <si>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</si>
  <si>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</si>
  <si>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</si>
  <si>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</si>
  <si>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</si>
  <si>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</si>
  <si>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</si>
  <si>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</si>
  <si>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</si>
  <si>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</si>
  <si>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</si>
  <si>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</si>
  <si>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</si>
  <si>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</si>
  <si>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</si>
  <si>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</si>
  <si>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</si>
  <si>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</si>
  <si>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</si>
  <si>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</si>
  <si>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</si>
  <si>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</si>
  <si>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</si>
  <si>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</si>
  <si>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</si>
  <si>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</si>
  <si>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</si>
  <si>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</si>
  <si>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</si>
  <si>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</si>
  <si>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</si>
  <si>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</si>
  <si>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</si>
  <si>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</si>
  <si>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</si>
  <si>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</si>
  <si>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</si>
  <si>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</si>
  <si>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</si>
  <si>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</si>
  <si>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</si>
  <si>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</si>
  <si>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</si>
  <si>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</si>
  <si>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</si>
  <si>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</si>
  <si>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</si>
  <si>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</si>
  <si>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</si>
  <si>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</si>
  <si>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</si>
  <si>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</si>
  <si>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</si>
  <si>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</si>
  <si>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</si>
  <si>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</si>
  <si>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</si>
  <si>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</si>
  <si>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</si>
  <si>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</si>
  <si>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</si>
  <si>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</si>
  <si>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</si>
  <si>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</si>
  <si>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</si>
  <si>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</si>
  <si>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</si>
  <si>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</si>
  <si>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</si>
  <si>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</si>
  <si>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</si>
  <si>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</si>
  <si>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</si>
  <si>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</si>
  <si>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</si>
  <si>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</si>
  <si>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</si>
  <si>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</si>
  <si>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</si>
  <si>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</si>
  <si>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</si>
  <si>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</si>
  <si>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</si>
  <si>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</si>
  <si>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</si>
  <si>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</si>
  <si>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</si>
  <si>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</si>
  <si>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</si>
  <si>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</si>
  <si>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</si>
  <si>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</si>
  <si>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</si>
  <si>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</si>
  <si>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</si>
  <si>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</si>
  <si>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</si>
  <si>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</si>
  <si>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</si>
  <si>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</si>
  <si>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</si>
  <si>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</si>
  <si>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</si>
  <si>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</si>
  <si>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</si>
  <si>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</si>
  <si>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</si>
  <si>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</si>
  <si>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</si>
  <si>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</si>
  <si>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</si>
  <si>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</si>
  <si>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</si>
  <si>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</si>
  <si>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</si>
  <si>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</si>
  <si>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</si>
  <si>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</si>
  <si>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</si>
  <si>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</si>
  <si>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</si>
  <si>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</si>
  <si>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</si>
  <si>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</si>
  <si>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</si>
  <si>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</si>
  <si>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</si>
  <si>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</si>
  <si>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</si>
  <si>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</si>
  <si>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</si>
  <si>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</si>
  <si>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</si>
  <si>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</si>
  <si>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</si>
  <si>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</si>
  <si>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</si>
  <si>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</si>
  <si>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</si>
  <si>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</si>
  <si>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</si>
  <si>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</si>
  <si>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</si>
  <si>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</si>
  <si>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</si>
  <si>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</si>
  <si>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</si>
  <si>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</si>
  <si>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</si>
  <si>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</si>
  <si>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</si>
  <si>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</si>
  <si>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</si>
  <si>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</si>
  <si>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</si>
  <si>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</si>
  <si>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</si>
  <si>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</si>
  <si>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</si>
  <si>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</si>
  <si>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</si>
  <si>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</si>
  <si>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</si>
  <si>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</si>
  <si>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</si>
  <si>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</si>
  <si>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</si>
  <si>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</si>
  <si>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</si>
  <si>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</si>
  <si>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</si>
  <si>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</si>
  <si>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</si>
  <si>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</si>
  <si>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</si>
  <si>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</si>
  <si>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</si>
  <si>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</si>
  <si>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</si>
  <si>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</si>
  <si>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</si>
  <si>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</si>
  <si>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</si>
  <si>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</si>
  <si>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</si>
  <si>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</si>
  <si>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</si>
  <si>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</si>
  <si>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</si>
  <si>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</si>
  <si>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</si>
  <si>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</si>
  <si>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</si>
  <si>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</si>
  <si>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</si>
  <si>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</si>
  <si>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</si>
  <si>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</si>
  <si>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</si>
  <si>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</si>
  <si>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</si>
  <si>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</si>
  <si>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</si>
  <si>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</si>
  <si>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</si>
  <si>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</si>
  <si>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</si>
  <si>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</si>
  <si>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</si>
  <si>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</si>
  <si>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</si>
  <si>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</si>
  <si>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</si>
  <si>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</si>
  <si>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</si>
  <si>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</si>
  <si>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</si>
  <si>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</si>
  <si>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</si>
  <si>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</si>
  <si>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</si>
  <si>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</si>
  <si>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</si>
  <si>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</si>
  <si>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</si>
  <si>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</si>
  <si>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</si>
  <si>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</si>
  <si>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</si>
  <si>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</si>
  <si>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</si>
  <si>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</si>
  <si>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</si>
  <si>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</si>
  <si>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</si>
  <si>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</si>
  <si>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</si>
  <si>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</si>
  <si>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</si>
  <si>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</si>
  <si>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</si>
  <si>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</si>
  <si>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</si>
  <si>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</si>
  <si>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</si>
  <si>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</si>
  <si>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</si>
  <si>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</si>
  <si>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</si>
  <si>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</si>
  <si>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</si>
  <si>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</si>
  <si>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</si>
  <si>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</si>
  <si>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</si>
  <si>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</si>
  <si>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</si>
  <si>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</si>
  <si>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</si>
  <si>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</si>
  <si>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</si>
  <si>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</si>
  <si>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</si>
  <si>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</si>
  <si>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</si>
  <si>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</si>
  <si>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</si>
  <si>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</si>
  <si>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</si>
  <si>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</si>
  <si>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</si>
  <si>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</si>
  <si>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</si>
  <si>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</si>
  <si>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</si>
  <si>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</si>
  <si>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</si>
  <si>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</si>
  <si>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</si>
  <si>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</si>
  <si>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</si>
  <si>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</si>
  <si>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</si>
  <si>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</si>
  <si>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</si>
  <si>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</si>
  <si>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</si>
  <si>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</si>
  <si>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</si>
  <si>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</si>
  <si>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</si>
  <si>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</si>
  <si>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</si>
  <si>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</si>
  <si>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</si>
  <si>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</si>
  <si>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</si>
  <si>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</si>
  <si>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</si>
  <si>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</si>
  <si>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</si>
  <si>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</si>
  <si>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</si>
  <si>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</si>
  <si>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</si>
  <si>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</si>
  <si>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</si>
  <si>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</si>
  <si>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</si>
  <si>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</si>
  <si>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</si>
  <si>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</si>
  <si>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</si>
  <si>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</si>
  <si>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</si>
  <si>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</si>
  <si>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</si>
  <si>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</si>
  <si>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</si>
  <si>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</si>
  <si>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</si>
  <si>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</si>
  <si>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</si>
  <si>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</si>
  <si>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</si>
  <si>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</si>
  <si>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</si>
  <si>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</si>
  <si>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</si>
  <si>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</si>
  <si>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</si>
  <si>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</si>
  <si>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</si>
  <si>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</si>
  <si>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</si>
  <si>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</si>
  <si>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</si>
  <si>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</si>
  <si>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</si>
  <si>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</si>
  <si>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</si>
  <si>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</si>
  <si>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</si>
  <si>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</si>
  <si>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</si>
  <si>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</si>
  <si>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</si>
  <si>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</si>
  <si>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</si>
  <si>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</si>
  <si>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</si>
  <si>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</si>
  <si>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</si>
  <si>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</si>
  <si>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</si>
  <si>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</si>
  <si>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</si>
  <si>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</si>
  <si>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</si>
  <si>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</si>
  <si>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</si>
  <si>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</si>
  <si>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</si>
  <si>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</si>
  <si>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</si>
  <si>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</si>
  <si>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</si>
  <si>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</si>
  <si>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</si>
  <si>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</si>
  <si>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</si>
  <si>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</si>
  <si>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</si>
  <si>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</si>
  <si>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</si>
  <si>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</si>
  <si>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</si>
  <si>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</si>
  <si>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</si>
  <si>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</si>
  <si>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</si>
  <si>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</si>
  <si>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</si>
  <si>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</si>
  <si>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</si>
  <si>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</si>
  <si>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</si>
  <si>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</si>
  <si>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</si>
  <si>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</si>
  <si>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</si>
  <si>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</si>
  <si>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</si>
  <si>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</si>
  <si>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</si>
  <si>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</si>
  <si>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</si>
  <si>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</si>
  <si>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</si>
  <si>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</si>
  <si>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</si>
  <si>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</si>
  <si>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</si>
  <si>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</si>
  <si>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</si>
  <si>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</si>
  <si>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</si>
  <si>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</si>
  <si>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</si>
  <si>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</si>
  <si>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</si>
  <si>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</si>
  <si>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</si>
  <si>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</si>
  <si>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</si>
  <si>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</si>
  <si>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</si>
  <si>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</si>
  <si>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</si>
  <si>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</si>
  <si>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</si>
  <si>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</si>
  <si>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</si>
  <si>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</si>
  <si>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</si>
  <si>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</si>
  <si>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</si>
  <si>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</si>
  <si>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</si>
  <si>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</si>
  <si>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</si>
  <si>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</si>
  <si>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</si>
  <si>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</si>
  <si>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</si>
  <si>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</si>
  <si>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</si>
  <si>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</si>
  <si>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</si>
  <si>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</si>
  <si>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</si>
  <si>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</si>
  <si>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</si>
  <si>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</si>
  <si>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</si>
  <si>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</si>
  <si>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</si>
  <si>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</si>
  <si>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</si>
  <si>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</si>
  <si>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</si>
  <si>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</si>
  <si>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</si>
  <si>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</si>
  <si>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</si>
  <si>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</si>
  <si>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</si>
  <si>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</si>
  <si>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</si>
  <si>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</si>
  <si>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</si>
  <si>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</si>
  <si>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</si>
  <si>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</si>
  <si>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</si>
  <si>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</si>
  <si>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</si>
  <si>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</si>
  <si>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</si>
  <si>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</si>
  <si>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</si>
  <si>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</si>
  <si>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</si>
  <si>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</si>
  <si>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</si>
  <si>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</si>
  <si>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</si>
  <si>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</si>
  <si>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</si>
  <si>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</si>
  <si>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</si>
  <si>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</si>
  <si>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</si>
  <si>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</si>
  <si>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</si>
  <si>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</si>
  <si>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</si>
  <si>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</si>
  <si>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</si>
  <si>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</si>
  <si>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</si>
  <si>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</si>
  <si>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</si>
  <si>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</si>
  <si>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</si>
  <si>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</si>
  <si>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</si>
  <si>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</si>
  <si>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</si>
  <si>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</si>
  <si>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</si>
  <si>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</si>
  <si>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</si>
  <si>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</si>
  <si>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</si>
  <si>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</si>
  <si>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</si>
  <si>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</si>
  <si>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</si>
  <si>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</si>
  <si>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</si>
  <si>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</si>
  <si>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</si>
  <si>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</si>
  <si>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</si>
  <si>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</si>
  <si>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</si>
  <si>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</si>
  <si>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</si>
  <si>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</si>
  <si>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</si>
  <si>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</si>
  <si>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</si>
  <si>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</si>
  <si>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</si>
  <si>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</si>
  <si>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</si>
  <si>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</si>
  <si>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</si>
  <si>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</si>
  <si>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</si>
  <si>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</si>
  <si>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</si>
  <si>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</si>
  <si>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</si>
  <si>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</si>
  <si>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</si>
  <si>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</si>
  <si>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</si>
  <si>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</si>
  <si>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</si>
  <si>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</si>
  <si>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</si>
  <si>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</si>
  <si>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</si>
  <si>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</si>
  <si>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</si>
  <si>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</si>
  <si>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</si>
  <si>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</si>
  <si>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</si>
  <si>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</si>
  <si>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</si>
  <si>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</si>
  <si>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</si>
  <si>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</si>
  <si>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</si>
  <si>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</si>
  <si>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</si>
  <si>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</si>
  <si>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</si>
  <si>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</si>
  <si>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</si>
  <si>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</si>
  <si>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</si>
  <si>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</si>
  <si>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</si>
  <si>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</si>
  <si>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</si>
  <si>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</si>
  <si>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</si>
  <si>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</si>
  <si>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</si>
  <si>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</si>
  <si>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</si>
  <si>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</si>
  <si>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</si>
  <si>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</si>
  <si>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</si>
  <si>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</si>
  <si>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</si>
  <si>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</si>
  <si>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</si>
  <si>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</si>
  <si>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</si>
  <si>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</si>
  <si>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</si>
  <si>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</si>
  <si>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</si>
  <si>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</si>
  <si>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</si>
  <si>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</si>
  <si>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</si>
  <si>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</si>
  <si>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</si>
  <si>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</si>
  <si>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</si>
  <si>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</si>
  <si>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</si>
  <si>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</si>
  <si>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</si>
  <si>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</si>
  <si>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</si>
  <si>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</si>
  <si>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</si>
  <si>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</si>
  <si>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</si>
  <si>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</si>
  <si>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</si>
  <si>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</si>
  <si>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</si>
  <si>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</si>
  <si>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</si>
  <si>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</si>
  <si>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</si>
  <si>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</si>
  <si>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</si>
  <si>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</si>
  <si>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</si>
  <si>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</si>
  <si>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</si>
  <si>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</si>
  <si>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</si>
  <si>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</si>
  <si>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</si>
  <si>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</si>
  <si>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</si>
  <si>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</si>
  <si>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</si>
  <si>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</si>
  <si>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</si>
  <si>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</si>
  <si>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</si>
  <si>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</si>
  <si>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</si>
  <si>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</si>
  <si>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</si>
  <si>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</si>
  <si>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</si>
  <si>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</si>
  <si>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</si>
  <si>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</si>
  <si>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</si>
  <si>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</si>
  <si>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</si>
  <si>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</si>
  <si>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</si>
  <si>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</si>
  <si>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</si>
  <si>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</si>
  <si>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</si>
  <si>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</si>
  <si>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</si>
  <si>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</si>
  <si>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</si>
  <si>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</si>
  <si>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</si>
  <si>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</si>
  <si>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</si>
  <si>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</si>
  <si>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</si>
  <si>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</si>
  <si>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</si>
  <si>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</si>
  <si>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</si>
  <si>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</si>
  <si>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</si>
  <si>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</si>
  <si>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</si>
  <si>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</si>
  <si>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</si>
  <si>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</si>
  <si>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</si>
  <si>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</si>
  <si>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</si>
  <si>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</si>
  <si>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</si>
  <si>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</si>
  <si>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</si>
  <si>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</si>
  <si>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</si>
  <si>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</si>
  <si>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</si>
  <si>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</si>
  <si>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</si>
  <si>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</si>
  <si>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</si>
  <si>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</si>
  <si>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</si>
  <si>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</si>
  <si>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</si>
  <si>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</si>
  <si>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</si>
  <si>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</si>
  <si>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</si>
  <si>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</si>
  <si>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</si>
  <si>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</si>
  <si>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</si>
  <si>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</si>
  <si>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</si>
  <si>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</si>
  <si>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</si>
  <si>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</si>
  <si>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</si>
  <si>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</si>
  <si>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</si>
  <si>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</si>
  <si>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</si>
  <si>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</si>
  <si>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</si>
  <si>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</si>
  <si>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</si>
  <si>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</si>
  <si>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</si>
  <si>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</si>
  <si>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</si>
  <si>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</si>
  <si>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</si>
  <si>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</si>
  <si>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</si>
  <si>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</si>
  <si>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</si>
  <si>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</si>
  <si>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</si>
  <si>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</si>
  <si>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</si>
  <si>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</si>
  <si>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</si>
  <si>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</si>
  <si>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</si>
  <si>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</si>
  <si>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</si>
  <si>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</si>
  <si>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</si>
  <si>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</si>
  <si>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</si>
  <si>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</si>
  <si>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</si>
  <si>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</si>
  <si>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</si>
  <si>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</si>
  <si>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</si>
  <si>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</si>
  <si>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</si>
  <si>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</si>
  <si>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</si>
  <si>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</si>
  <si>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</si>
  <si>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</si>
  <si>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</si>
  <si>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</si>
  <si>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</si>
  <si>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</si>
  <si>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</si>
  <si>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</si>
  <si>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</si>
  <si>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</si>
  <si>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</si>
  <si>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</si>
  <si>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</si>
  <si>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</si>
  <si>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</si>
  <si>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</si>
  <si>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</si>
  <si>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</si>
  <si>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</si>
  <si>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</si>
  <si>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</si>
  <si>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</si>
  <si>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</si>
  <si>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</si>
  <si>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</si>
  <si>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</si>
  <si>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</si>
  <si>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</si>
  <si>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</si>
  <si>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</si>
  <si>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</si>
  <si>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</si>
  <si>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</si>
  <si>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</si>
  <si>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</si>
  <si>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</si>
  <si>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</si>
  <si>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</si>
  <si>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</si>
  <si>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</si>
  <si>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</si>
  <si>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</si>
  <si>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</si>
  <si>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</si>
  <si>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</si>
  <si>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</si>
  <si>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</si>
  <si>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</si>
  <si>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</si>
  <si>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</si>
  <si>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</si>
  <si>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</si>
  <si>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</si>
  <si>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</si>
  <si>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</si>
  <si>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</si>
  <si>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</si>
  <si>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</si>
  <si>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</si>
  <si>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</si>
  <si>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</si>
  <si>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</si>
  <si>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</si>
  <si>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</si>
  <si>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</si>
  <si>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</si>
  <si>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</si>
  <si>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</si>
  <si>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</si>
  <si>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</si>
  <si>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</si>
  <si>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</si>
  <si>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</si>
  <si>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</si>
  <si>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</si>
  <si>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</si>
  <si>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</si>
  <si>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</si>
  <si>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</si>
  <si>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</si>
  <si>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</si>
  <si>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</si>
  <si>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</si>
  <si>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</si>
  <si>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</si>
  <si>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</si>
  <si>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</si>
  <si>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</si>
  <si>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</si>
  <si>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</si>
  <si>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</si>
  <si>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</si>
  <si>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</si>
  <si>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</si>
  <si>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</si>
  <si>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</si>
  <si>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</si>
  <si>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</si>
  <si>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</si>
  <si>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</si>
  <si>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</si>
  <si>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</si>
  <si>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</si>
  <si>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</si>
  <si>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</si>
  <si>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</si>
  <si>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</si>
  <si>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</si>
  <si>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</si>
  <si>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</si>
  <si>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</si>
  <si>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</si>
  <si>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</si>
  <si>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</si>
  <si>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</si>
  <si>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</si>
  <si>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</si>
  <si>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</si>
  <si>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</si>
  <si>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</si>
  <si>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</si>
  <si>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</si>
  <si>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</si>
  <si>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</si>
  <si>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</si>
  <si>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</si>
  <si>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</si>
  <si>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</si>
  <si>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</si>
  <si>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</si>
  <si>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</si>
  <si>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</si>
  <si>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</si>
  <si>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</si>
  <si>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</si>
  <si>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</si>
  <si>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</si>
  <si>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</si>
  <si>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</si>
  <si>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</si>
  <si>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</si>
  <si>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</si>
  <si>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</si>
  <si>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</si>
  <si>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</si>
  <si>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</si>
  <si>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</si>
  <si>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</si>
  <si>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</si>
  <si>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</si>
  <si>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</si>
  <si>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</si>
  <si>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</si>
  <si>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</si>
  <si>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</si>
  <si>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</si>
  <si>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</si>
  <si>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</si>
  <si>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</si>
  <si>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</si>
  <si>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</si>
  <si>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</si>
  <si>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</si>
  <si>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</si>
  <si>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</si>
  <si>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</si>
  <si>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</si>
  <si>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</si>
  <si>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</si>
  <si>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</si>
  <si>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</si>
  <si>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</si>
  <si>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</si>
  <si>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</si>
  <si>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</si>
  <si>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</si>
  <si>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</si>
  <si>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</si>
  <si>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</si>
  <si>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</si>
  <si>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</si>
  <si>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</si>
  <si>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</si>
  <si>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</si>
  <si>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</si>
  <si>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</si>
  <si>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</si>
  <si>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</si>
  <si>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</si>
  <si>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</si>
  <si>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</si>
  <si>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</si>
  <si>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</si>
  <si>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</si>
  <si>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</si>
  <si>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</si>
  <si>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</si>
  <si>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</si>
  <si>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</si>
  <si>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</si>
  <si>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</si>
  <si>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</si>
  <si>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</si>
  <si>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</si>
  <si>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</si>
  <si>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</si>
  <si>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</si>
  <si>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</si>
  <si>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</si>
  <si>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</si>
  <si>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</si>
  <si>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</si>
  <si>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</si>
  <si>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</si>
  <si>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</si>
  <si>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</si>
  <si>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</si>
  <si>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</si>
  <si>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</si>
  <si>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</si>
  <si>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</si>
  <si>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</si>
  <si>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</si>
  <si>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</si>
  <si>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</si>
  <si>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</si>
  <si>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</si>
  <si>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</si>
  <si>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</si>
  <si>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</si>
  <si>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</si>
  <si>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</si>
  <si>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</si>
  <si>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</si>
  <si>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</si>
  <si>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</si>
  <si>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</si>
  <si>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</si>
  <si>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</si>
  <si>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</si>
  <si>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</si>
  <si>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</si>
  <si>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</si>
  <si>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</si>
  <si>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</si>
  <si>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</si>
  <si>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</si>
  <si>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</si>
  <si>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</si>
  <si>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</si>
  <si>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</si>
  <si>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</si>
  <si>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</si>
  <si>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</si>
  <si>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</si>
  <si>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</si>
  <si>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</si>
  <si>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</si>
  <si>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</si>
  <si>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</si>
  <si>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</si>
  <si>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</si>
  <si>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</si>
  <si>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</si>
  <si>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</si>
  <si>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</si>
  <si>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</si>
  <si>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</si>
  <si>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</si>
  <si>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</si>
  <si>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</si>
  <si>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</si>
  <si>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</si>
  <si>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</si>
  <si>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</si>
  <si>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</si>
  <si>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</si>
  <si>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</si>
  <si>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</si>
  <si>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</si>
  <si>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</si>
  <si>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</si>
  <si>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</si>
  <si>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</si>
  <si>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</si>
  <si>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</si>
  <si>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</si>
  <si>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</si>
  <si>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</si>
  <si>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</si>
  <si>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</si>
  <si>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</si>
  <si>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</si>
  <si>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</si>
  <si>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</si>
  <si>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</si>
  <si>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</si>
  <si>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</si>
  <si>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</si>
  <si>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</si>
  <si>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</si>
  <si>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</si>
  <si>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</si>
  <si>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</si>
  <si>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</si>
  <si>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</si>
  <si>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</si>
  <si>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</si>
  <si>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</si>
  <si>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</si>
  <si>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</si>
  <si>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</si>
  <si>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</si>
  <si>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</si>
  <si>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</si>
  <si>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</si>
  <si>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</si>
  <si>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</si>
  <si>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</si>
  <si>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</si>
  <si>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</si>
  <si>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</si>
  <si>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</si>
  <si>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</si>
  <si>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</si>
  <si>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</si>
  <si>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</si>
  <si>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</si>
  <si>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</si>
  <si>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</si>
  <si>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</si>
  <si>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</si>
  <si>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</si>
  <si>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</si>
  <si>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</si>
  <si>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</si>
  <si>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</si>
  <si>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</si>
  <si>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</si>
  <si>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</si>
  <si>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</si>
  <si>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</si>
  <si>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</si>
  <si>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</si>
  <si>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</si>
  <si>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</si>
  <si>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</si>
  <si>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</si>
  <si>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</si>
  <si>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</si>
  <si>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</si>
  <si>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</si>
  <si>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</si>
  <si>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</si>
  <si>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</si>
  <si>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</si>
  <si>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</si>
  <si>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</si>
  <si>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</si>
  <si>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</si>
  <si>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</si>
  <si>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</si>
  <si>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</si>
  <si>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</si>
  <si>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</si>
  <si>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</si>
  <si>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</si>
  <si>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</si>
  <si>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</si>
  <si>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</si>
  <si>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</si>
  <si>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</si>
  <si>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</si>
  <si>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</si>
  <si>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</si>
  <si>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</si>
  <si>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</si>
  <si>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</si>
  <si>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</si>
  <si>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</si>
  <si>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</si>
  <si>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</si>
  <si>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</si>
  <si>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</si>
  <si>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</si>
  <si>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</si>
  <si>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</si>
  <si>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</si>
  <si>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</si>
  <si>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</si>
  <si>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</si>
  <si>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</si>
  <si>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</si>
  <si>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</si>
  <si>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</si>
  <si>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</si>
  <si>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</si>
  <si>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</si>
  <si>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</si>
  <si>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</si>
  <si>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</si>
  <si>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</si>
  <si>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</si>
  <si>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</si>
  <si>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</si>
  <si>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</si>
  <si>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</si>
  <si>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</si>
  <si>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</si>
  <si>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</si>
  <si>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</si>
  <si>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</si>
  <si>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</si>
  <si>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</si>
  <si>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</si>
  <si>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</si>
  <si>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</si>
  <si>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</si>
  <si>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</si>
  <si>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</si>
  <si>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</si>
  <si>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</si>
  <si>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</si>
  <si>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</si>
  <si>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</si>
  <si>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</si>
  <si>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</si>
  <si>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</si>
  <si>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</si>
  <si>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</si>
  <si>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</si>
  <si>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</si>
  <si>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</si>
  <si>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</si>
  <si>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</si>
  <si>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</si>
  <si>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</si>
  <si>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</si>
  <si>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</si>
  <si>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</si>
  <si>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</si>
  <si>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</si>
  <si>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</si>
  <si>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</si>
  <si>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</si>
  <si>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</si>
  <si>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</si>
  <si>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</si>
  <si>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</si>
  <si>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</si>
  <si>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</si>
  <si>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</si>
  <si>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</si>
  <si>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</si>
  <si>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</si>
  <si>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</si>
  <si>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</si>
  <si>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</si>
  <si>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</si>
  <si>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</si>
  <si>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</si>
  <si>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</si>
  <si>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</si>
  <si>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</si>
  <si>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</si>
  <si>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</si>
  <si>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</si>
  <si>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</si>
  <si>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</si>
  <si>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</si>
  <si>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</si>
  <si>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</si>
  <si>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</si>
  <si>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</si>
  <si>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</si>
  <si>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</si>
  <si>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</si>
  <si>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</si>
  <si>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</si>
  <si>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</si>
  <si>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</si>
  <si>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</si>
  <si>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</si>
  <si>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</si>
  <si>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</si>
  <si>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</si>
  <si>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</si>
  <si>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</si>
  <si>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</si>
  <si>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</si>
  <si>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</si>
  <si>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</si>
  <si>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</si>
  <si>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</si>
  <si>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</si>
  <si>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</si>
  <si>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</si>
  <si>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</si>
  <si>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</si>
  <si>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</si>
  <si>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</si>
  <si>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</si>
  <si>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</si>
  <si>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</si>
  <si>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</si>
  <si>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</si>
  <si>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</si>
  <si>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</si>
  <si>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</si>
  <si>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</si>
  <si>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</si>
  <si>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</si>
  <si>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</si>
  <si>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</si>
  <si>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</si>
  <si>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</si>
  <si>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</si>
  <si>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</si>
  <si>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</si>
  <si>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</si>
  <si>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</si>
  <si>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</si>
  <si>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</si>
  <si>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</si>
  <si>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</si>
  <si>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</si>
  <si>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</si>
  <si>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</si>
  <si>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</si>
  <si>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</si>
  <si>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</si>
  <si>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</si>
  <si>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</si>
  <si>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</si>
  <si>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</si>
  <si>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</si>
  <si>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</si>
  <si>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</si>
  <si>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</si>
  <si>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</si>
  <si>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</si>
  <si>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</si>
  <si>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</si>
  <si>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</si>
  <si>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</si>
  <si>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</si>
  <si>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</si>
  <si>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</si>
  <si>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</si>
  <si>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</si>
  <si>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</si>
  <si>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</si>
  <si>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</si>
  <si>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</si>
  <si>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</si>
  <si>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</si>
  <si>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</si>
  <si>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</si>
  <si>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</si>
  <si>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</si>
  <si>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</si>
  <si>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</si>
  <si>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</si>
  <si>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</si>
  <si>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</si>
  <si>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</si>
  <si>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</si>
  <si>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</si>
  <si>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</si>
  <si>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</si>
  <si>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</si>
  <si>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</si>
  <si>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</si>
  <si>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</si>
  <si>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</si>
  <si>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</si>
  <si>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</si>
  <si>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</si>
  <si>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</si>
  <si>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</si>
  <si>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</si>
  <si>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</si>
  <si>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</si>
  <si>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</si>
  <si>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</si>
  <si>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</si>
  <si>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</si>
  <si>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</si>
  <si>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</si>
  <si>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</si>
  <si>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</si>
  <si>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</si>
  <si>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</si>
  <si>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</si>
  <si>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</si>
  <si>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</si>
  <si>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</si>
  <si>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</si>
  <si>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</si>
  <si>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</si>
  <si>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</si>
  <si>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</si>
  <si>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</si>
  <si>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</si>
  <si>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</si>
  <si>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</si>
  <si>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</si>
  <si>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</si>
  <si>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</si>
  <si>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</si>
  <si>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</si>
  <si>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</si>
  <si>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</si>
  <si>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</si>
  <si>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</si>
  <si>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</si>
  <si>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</si>
  <si>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</si>
  <si>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</si>
  <si>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</si>
  <si>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</si>
  <si>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</si>
  <si>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</si>
  <si>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</si>
  <si>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</si>
  <si>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</si>
  <si>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</si>
  <si>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</si>
  <si>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</si>
  <si>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</si>
  <si>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</si>
  <si>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</si>
  <si>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</si>
  <si>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</si>
  <si>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</si>
  <si>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</si>
  <si>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</si>
  <si>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</si>
  <si>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</si>
  <si>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</si>
  <si>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</si>
  <si>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</si>
  <si>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</si>
  <si>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</si>
  <si>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</si>
  <si>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</si>
  <si>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</si>
  <si>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</si>
  <si>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</si>
  <si>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</si>
  <si>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</si>
  <si>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</si>
  <si>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</si>
  <si>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</si>
  <si>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</si>
  <si>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</si>
  <si>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</si>
  <si>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</si>
  <si>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</si>
  <si>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</si>
  <si>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</si>
  <si>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</si>
  <si>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</si>
  <si>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</si>
  <si>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</si>
  <si>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</si>
  <si>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</si>
  <si>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</si>
  <si>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</si>
  <si>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</si>
  <si>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</si>
  <si>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</si>
  <si>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</si>
  <si>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</si>
  <si>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</si>
  <si>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</si>
  <si>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</si>
  <si>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</si>
  <si>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</si>
  <si>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</si>
  <si>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</si>
  <si>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</si>
  <si>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</si>
  <si>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</si>
  <si>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</si>
  <si>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</si>
  <si>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</si>
  <si>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</si>
  <si>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</si>
  <si>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</si>
  <si>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</si>
  <si>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</si>
  <si>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</si>
  <si>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</si>
  <si>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</si>
  <si>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</si>
  <si>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</si>
  <si>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</si>
  <si>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</si>
  <si>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</si>
  <si>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</si>
  <si>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</si>
  <si>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</si>
  <si>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</si>
  <si>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</si>
  <si>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</si>
  <si>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</si>
  <si>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</si>
  <si>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</si>
  <si>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</si>
  <si>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</si>
  <si>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</si>
  <si>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</si>
  <si>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</si>
  <si>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</si>
  <si>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</si>
  <si>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</si>
  <si>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</si>
  <si>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</si>
  <si>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</si>
  <si>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</si>
  <si>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</si>
  <si>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</si>
  <si>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</si>
  <si>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</si>
  <si>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</si>
  <si>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</si>
  <si>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</si>
  <si>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</si>
  <si>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</si>
  <si>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</si>
  <si>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</si>
  <si>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</si>
  <si>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</si>
  <si>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</si>
  <si>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</si>
  <si>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</si>
  <si>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</si>
  <si>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</si>
  <si>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</si>
  <si>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</si>
  <si>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</si>
  <si>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</si>
  <si>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</si>
  <si>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</si>
  <si>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</si>
  <si>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</si>
  <si>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</si>
  <si>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</si>
  <si>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</si>
  <si>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</si>
  <si>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</si>
  <si>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</si>
  <si>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</si>
  <si>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</si>
  <si>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</si>
  <si>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</si>
  <si>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</si>
  <si>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</si>
  <si>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</si>
  <si>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</si>
  <si>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</si>
  <si>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</si>
  <si>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</si>
  <si>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</si>
  <si>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</si>
  <si>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</si>
  <si>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</si>
  <si>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</si>
  <si>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</si>
  <si>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</si>
  <si>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</si>
  <si>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</si>
  <si>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</si>
  <si>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</si>
  <si>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</si>
  <si>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</si>
  <si>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</si>
  <si>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</si>
  <si>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</si>
  <si>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</si>
  <si>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</si>
  <si>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</si>
  <si>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</si>
  <si>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</si>
  <si>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</si>
  <si>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</si>
  <si>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</si>
  <si>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</si>
  <si>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</si>
  <si>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</si>
  <si>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</si>
  <si>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</si>
  <si>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</si>
  <si>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</si>
  <si>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</si>
  <si>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</si>
  <si>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</si>
  <si>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</si>
  <si>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</si>
  <si>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</si>
  <si>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</si>
  <si>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</si>
  <si>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</si>
  <si>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</si>
  <si>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</si>
  <si>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</si>
  <si>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</si>
  <si>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</si>
  <si>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</si>
  <si>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</si>
  <si>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</si>
  <si>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</si>
  <si>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</si>
  <si>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</si>
  <si>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</si>
  <si>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</si>
  <si>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</si>
  <si>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</si>
  <si>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</si>
  <si>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</si>
  <si>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</si>
  <si>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</si>
  <si>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</si>
  <si>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</si>
  <si>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</si>
  <si>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</si>
  <si>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</si>
  <si>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</si>
  <si>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</si>
  <si>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</si>
  <si>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</si>
  <si>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</si>
  <si>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</si>
  <si>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</si>
  <si>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</si>
  <si>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</si>
  <si>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</si>
  <si>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</si>
  <si>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</si>
  <si>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</si>
  <si>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</si>
  <si>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</si>
  <si>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</si>
  <si>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</si>
  <si>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</si>
  <si>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</si>
  <si>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</si>
  <si>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</si>
  <si>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</si>
  <si>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</si>
  <si>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</si>
  <si>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</si>
  <si>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</si>
  <si>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</si>
  <si>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</si>
  <si>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</si>
  <si>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</si>
  <si>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</si>
  <si>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</si>
  <si>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</si>
  <si>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</si>
  <si>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</si>
  <si>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</si>
  <si>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</si>
  <si>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</si>
  <si>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</si>
  <si>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</si>
  <si>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</si>
  <si>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</si>
  <si>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</si>
  <si>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</si>
  <si>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</si>
  <si>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</si>
  <si>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</si>
  <si>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</si>
  <si>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</si>
  <si>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</si>
  <si>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</si>
  <si>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</si>
  <si>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</si>
  <si>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</si>
  <si>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</si>
  <si>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</si>
  <si>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</si>
  <si>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</si>
  <si>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</si>
  <si>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</si>
  <si>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</si>
  <si>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</si>
  <si>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</si>
  <si>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</si>
  <si>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</si>
  <si>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</si>
  <si>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</si>
  <si>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</si>
  <si>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</si>
  <si>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</si>
  <si>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</si>
  <si>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</si>
  <si>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</si>
  <si>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</si>
  <si>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</si>
  <si>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</si>
  <si>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</si>
  <si>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</si>
  <si>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</si>
  <si>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</si>
  <si>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</si>
  <si>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</si>
  <si>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</si>
  <si>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</si>
  <si>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</si>
  <si>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</si>
  <si>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</si>
  <si>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</si>
  <si>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</si>
  <si>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</si>
  <si>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</si>
  <si>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</si>
  <si>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</si>
  <si>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</si>
  <si>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</si>
  <si>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</si>
  <si>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</si>
  <si>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</si>
  <si>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</si>
  <si>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</si>
  <si>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</si>
  <si>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</si>
  <si>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</si>
  <si>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</si>
  <si>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</si>
  <si>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</si>
  <si>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</si>
  <si>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</si>
  <si>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</si>
  <si>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</si>
  <si>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</si>
  <si>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</si>
  <si>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</si>
  <si>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</si>
  <si>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</si>
  <si>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</si>
  <si>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</si>
  <si>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</si>
  <si>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</si>
  <si>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</si>
  <si>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</si>
  <si>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</si>
  <si>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</si>
  <si>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</si>
  <si>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</si>
  <si>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</si>
  <si>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</si>
  <si>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</si>
  <si>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</si>
  <si>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</si>
  <si>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</si>
  <si>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</si>
  <si>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</si>
  <si>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</si>
  <si>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</si>
  <si>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</si>
  <si>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</si>
  <si>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</si>
  <si>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</si>
  <si>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</si>
  <si>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</si>
  <si>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</si>
  <si>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</si>
  <si>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</si>
  <si>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</si>
  <si>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</si>
  <si>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</si>
  <si>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</si>
  <si>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</si>
  <si>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</si>
  <si>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</si>
  <si>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</si>
  <si>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</si>
  <si>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</si>
  <si>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</si>
  <si>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</si>
  <si>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</si>
  <si>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</si>
  <si>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</si>
  <si>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</si>
  <si>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</si>
  <si>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</si>
  <si>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</si>
  <si>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</si>
  <si>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</si>
  <si>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</si>
  <si>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</si>
  <si>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</si>
  <si>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</si>
  <si>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</si>
  <si>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</si>
  <si>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</si>
  <si>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</si>
  <si>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</si>
  <si>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</si>
  <si>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</si>
  <si>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</si>
  <si>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</si>
  <si>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</si>
  <si>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</si>
  <si>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</si>
  <si>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</si>
  <si>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</si>
  <si>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</si>
  <si>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</si>
  <si>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</si>
  <si>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</si>
  <si>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</si>
  <si>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</si>
  <si>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</si>
  <si>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</si>
  <si>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</si>
  <si>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</si>
  <si>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</si>
  <si>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</si>
  <si>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</si>
  <si>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</si>
  <si>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</si>
  <si>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</si>
  <si>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</si>
  <si>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</si>
  <si>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</si>
  <si>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</si>
  <si>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</si>
  <si>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</si>
  <si>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</si>
  <si>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</si>
  <si>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</si>
  <si>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</si>
  <si>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</si>
  <si>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</si>
  <si>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</si>
  <si>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</si>
  <si>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</si>
  <si>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</si>
  <si>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</si>
  <si>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</si>
  <si>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</si>
  <si>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</si>
  <si>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</si>
  <si>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</si>
  <si>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</si>
  <si>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</si>
  <si>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</si>
  <si>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</si>
  <si>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</si>
  <si>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</si>
  <si>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</si>
  <si>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</si>
  <si>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</si>
  <si>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</si>
  <si>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</si>
  <si>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</si>
  <si>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</si>
  <si>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</si>
  <si>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</si>
  <si>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</si>
  <si>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</si>
  <si>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</si>
  <si>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</si>
  <si>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</si>
  <si>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</si>
  <si>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</si>
  <si>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</si>
  <si>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</si>
  <si>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</si>
  <si>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</si>
  <si>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</si>
  <si>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</si>
  <si>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</si>
  <si>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</si>
  <si>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</si>
  <si>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</si>
  <si>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</si>
  <si>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</si>
  <si>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</si>
  <si>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</si>
  <si>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</si>
  <si>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</si>
  <si>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</si>
  <si>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</si>
  <si>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</si>
  <si>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</si>
  <si>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</si>
  <si>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</si>
  <si>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</si>
  <si>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</si>
  <si>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</si>
  <si>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</si>
  <si>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</si>
  <si>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</si>
  <si>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</si>
  <si>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</si>
  <si>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</si>
  <si>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</si>
  <si>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</si>
  <si>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</si>
  <si>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</si>
  <si>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</si>
  <si>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</si>
  <si>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</si>
  <si>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</si>
  <si>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</si>
  <si>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</si>
  <si>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</si>
  <si>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</si>
  <si>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</si>
  <si>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</si>
  <si>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</si>
  <si>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</si>
  <si>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</si>
  <si>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</si>
  <si>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</si>
  <si>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</si>
  <si>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</si>
  <si>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</si>
  <si>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</si>
  <si>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</si>
  <si>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</si>
  <si>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</si>
  <si>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</si>
  <si>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</si>
  <si>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</si>
  <si>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</si>
  <si>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</si>
  <si>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</si>
  <si>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</si>
  <si>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</si>
  <si>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</si>
  <si>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</si>
  <si>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</si>
  <si>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</si>
  <si>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</si>
  <si>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</si>
  <si>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</si>
  <si>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</si>
  <si>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</si>
  <si>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</si>
  <si>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</si>
  <si>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</si>
  <si>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</si>
  <si>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</si>
  <si>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</si>
  <si>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</si>
  <si>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</si>
  <si>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</si>
  <si>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</si>
  <si>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</si>
  <si>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</si>
  <si>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</si>
  <si>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</si>
  <si>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</si>
  <si>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</si>
  <si>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</si>
  <si>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</si>
  <si>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</si>
  <si>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</si>
  <si>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</si>
  <si>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</si>
  <si>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</si>
  <si>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</si>
  <si>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</si>
  <si>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</si>
  <si>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</si>
  <si>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</si>
  <si>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</si>
  <si>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</si>
  <si>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</si>
  <si>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</si>
  <si>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</si>
  <si>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</si>
  <si>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</si>
  <si>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</si>
  <si>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</si>
  <si>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</si>
  <si>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</si>
  <si>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</si>
  <si>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</si>
  <si>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</si>
  <si>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</si>
  <si>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</si>
  <si>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</si>
  <si>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</si>
  <si>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</si>
  <si>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</si>
  <si>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</si>
  <si>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</si>
  <si>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</si>
  <si>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</si>
  <si>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</si>
  <si>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</si>
  <si>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</si>
  <si>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</si>
  <si>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</si>
  <si>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</si>
  <si>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</si>
  <si>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</si>
  <si>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</si>
  <si>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</si>
  <si>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</si>
  <si>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</si>
  <si>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</si>
  <si>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</si>
  <si>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</si>
  <si>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</si>
  <si>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</si>
  <si>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</si>
  <si>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</si>
  <si>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</si>
  <si>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</si>
  <si>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</si>
  <si>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</si>
  <si>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</si>
  <si>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</si>
  <si>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</si>
  <si>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</si>
  <si>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</si>
  <si>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</si>
  <si>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</si>
  <si>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</si>
  <si>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</si>
  <si>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</si>
  <si>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</si>
  <si>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</si>
  <si>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</si>
  <si>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</si>
  <si>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</si>
  <si>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</si>
  <si>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</si>
  <si>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</si>
  <si>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</si>
  <si>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</si>
  <si>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</si>
  <si>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</si>
  <si>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</si>
  <si>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</si>
  <si>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</si>
  <si>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</si>
  <si>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</si>
  <si>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</si>
  <si>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</si>
  <si>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</si>
  <si>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</si>
  <si>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</si>
  <si>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</si>
  <si>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</si>
  <si>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</si>
  <si>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</si>
  <si>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</si>
  <si>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</si>
  <si>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</si>
  <si>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</si>
  <si>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</si>
  <si>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</si>
  <si>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</si>
  <si>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</si>
  <si>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</si>
  <si>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</si>
  <si>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</si>
  <si>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</si>
  <si>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</si>
  <si>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</si>
  <si>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</si>
  <si>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</si>
  <si>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</si>
  <si>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</si>
  <si>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</si>
  <si>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</si>
  <si>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</si>
  <si>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</si>
  <si>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</si>
  <si>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</si>
  <si>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</si>
  <si>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</si>
  <si>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</si>
  <si>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</si>
  <si>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</si>
  <si>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</si>
  <si>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</si>
  <si>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</si>
  <si>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</si>
  <si>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</si>
  <si>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</si>
  <si>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</si>
  <si>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</si>
  <si>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</si>
  <si>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</si>
  <si>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</si>
  <si>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</si>
  <si>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</si>
  <si>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</si>
  <si>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</si>
  <si>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</si>
  <si>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</si>
  <si>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</si>
  <si>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</si>
  <si>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</si>
  <si>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</si>
  <si>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</si>
  <si>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</si>
  <si>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</si>
  <si>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</si>
  <si>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</si>
  <si>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</si>
  <si>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</si>
  <si>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</si>
  <si>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</si>
  <si>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</si>
  <si>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</si>
  <si>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</si>
  <si>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</si>
  <si>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</si>
  <si>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</si>
  <si>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</si>
  <si>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</si>
  <si>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</si>
  <si>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</si>
  <si>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</si>
  <si>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</si>
  <si>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</si>
  <si>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</si>
  <si>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</si>
  <si>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</si>
  <si>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</si>
  <si>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</si>
  <si>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</si>
  <si>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</si>
  <si>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</si>
  <si>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</si>
  <si>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</si>
  <si>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</si>
  <si>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</si>
  <si>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</si>
  <si>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</si>
  <si>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</si>
  <si>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</si>
  <si>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</si>
  <si>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</si>
  <si>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</si>
  <si>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</si>
  <si>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</si>
  <si>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</si>
  <si>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</si>
  <si>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</si>
  <si>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</si>
  <si>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</si>
  <si>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</si>
  <si>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</si>
  <si>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</si>
  <si>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</si>
  <si>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</si>
  <si>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</si>
  <si>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</si>
  <si>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</si>
  <si>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</si>
  <si>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</si>
  <si>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</si>
  <si>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</si>
  <si>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</si>
  <si>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</si>
  <si>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</si>
  <si>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</si>
  <si>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</si>
  <si>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</si>
  <si>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</si>
  <si>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</si>
  <si>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</si>
  <si>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</si>
  <si>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</si>
  <si>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</si>
  <si>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</si>
  <si>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</si>
  <si>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</si>
  <si>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</si>
  <si>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</si>
  <si>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</si>
  <si>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</si>
  <si>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</si>
  <si>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</si>
  <si>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</si>
  <si>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</si>
  <si>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</si>
  <si>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</si>
  <si>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</si>
  <si>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</si>
  <si>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</si>
  <si>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</si>
  <si>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</si>
  <si>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</si>
  <si>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</si>
  <si>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</si>
  <si>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</si>
  <si>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</si>
  <si>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</si>
  <si>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</si>
  <si>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</si>
  <si>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</si>
  <si>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</si>
  <si>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</si>
  <si>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</si>
  <si>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</si>
  <si>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</si>
  <si>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</si>
  <si>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</si>
  <si>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</si>
  <si>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</si>
  <si>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</si>
  <si>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</si>
  <si>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</si>
  <si>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</si>
  <si>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</si>
  <si>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</si>
  <si>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</si>
  <si>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</si>
  <si>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</si>
  <si>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</si>
  <si>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</si>
  <si>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</si>
  <si>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</si>
  <si>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</si>
  <si>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</si>
  <si>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</si>
  <si>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</si>
  <si>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</si>
  <si>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</si>
  <si>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</si>
  <si>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</si>
  <si>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</si>
  <si>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</si>
  <si>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</si>
  <si>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</si>
  <si>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</si>
  <si>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</si>
  <si>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</si>
  <si>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</si>
  <si>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</si>
  <si>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</si>
  <si>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</si>
  <si>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</si>
  <si>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</si>
  <si>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</si>
  <si>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</si>
  <si>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</si>
  <si>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</si>
  <si>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</si>
  <si>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</si>
  <si>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</si>
  <si>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</si>
  <si>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</si>
  <si>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</si>
  <si>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</si>
  <si>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</si>
  <si>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</si>
  <si>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</si>
  <si>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</si>
  <si>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</si>
  <si>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</si>
  <si>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</si>
  <si>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</si>
  <si>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</si>
  <si>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</si>
  <si>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</si>
  <si>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</si>
  <si>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</si>
  <si>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</si>
  <si>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</si>
  <si>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</si>
  <si>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</si>
  <si>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</si>
  <si>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</si>
  <si>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</si>
  <si>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</si>
  <si>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</si>
  <si>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</si>
  <si>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</si>
  <si>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</si>
  <si>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</si>
  <si>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</si>
  <si>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</si>
  <si>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</si>
  <si>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</si>
  <si>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</si>
  <si>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</si>
  <si>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</si>
  <si>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</si>
  <si>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</si>
  <si>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</si>
  <si>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</si>
  <si>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</si>
  <si>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</si>
  <si>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</si>
  <si>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</si>
  <si>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</si>
  <si>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</si>
  <si>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</si>
  <si>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</si>
  <si>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</si>
  <si>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</si>
  <si>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</si>
  <si>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</si>
  <si>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</si>
  <si>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</si>
  <si>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</si>
  <si>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</si>
  <si>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</si>
  <si>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</si>
  <si>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</si>
  <si>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</si>
  <si>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</si>
  <si>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</si>
  <si>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</si>
  <si>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</si>
  <si>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</si>
  <si>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</si>
  <si>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</si>
  <si>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</si>
  <si>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</si>
  <si>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</si>
  <si>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</si>
  <si>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</si>
  <si>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</si>
  <si>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</si>
  <si>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</si>
  <si>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</si>
  <si>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</si>
  <si>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</si>
  <si>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</si>
  <si>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</si>
  <si>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</si>
  <si>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</si>
  <si>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</si>
  <si>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</si>
  <si>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</si>
  <si>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</si>
  <si>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</si>
  <si>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</si>
  <si>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</si>
  <si>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</si>
  <si>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</si>
  <si>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</si>
  <si>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</si>
  <si>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</si>
  <si>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</si>
  <si>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</si>
  <si>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</si>
  <si>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</si>
  <si>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</si>
  <si>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</si>
  <si>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</si>
  <si>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</si>
  <si>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</si>
  <si>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</si>
  <si>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</si>
  <si>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</si>
  <si>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</si>
  <si>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</si>
  <si>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</si>
  <si>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</si>
  <si>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</si>
  <si>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</si>
  <si>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</si>
  <si>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</si>
  <si>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</si>
  <si>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</si>
  <si>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</si>
  <si>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</si>
  <si>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</si>
  <si>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</si>
  <si>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</si>
  <si>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</si>
  <si>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</si>
  <si>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</si>
  <si>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</si>
  <si>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</si>
  <si>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</si>
  <si>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</si>
  <si>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</si>
  <si>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</si>
  <si>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</si>
  <si>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</si>
  <si>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</si>
  <si>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</si>
  <si>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</si>
  <si>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</si>
  <si>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</si>
  <si>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</si>
  <si>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</si>
  <si>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</si>
  <si>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</si>
  <si>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</si>
  <si>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</si>
  <si>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</si>
  <si>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</si>
  <si>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</si>
  <si>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</si>
  <si>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</si>
  <si>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</si>
  <si>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</si>
  <si>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</si>
  <si>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</si>
  <si>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</si>
  <si>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</si>
  <si>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</si>
  <si>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</si>
  <si>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</si>
  <si>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</si>
  <si>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</si>
  <si>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</si>
  <si>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</si>
  <si>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</si>
  <si>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</si>
  <si>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</si>
  <si>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</si>
  <si>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</si>
  <si>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</si>
  <si>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</si>
  <si>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</si>
  <si>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</si>
  <si>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</si>
  <si>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</si>
  <si>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</si>
  <si>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</si>
  <si>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</si>
  <si>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</si>
  <si>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</si>
  <si>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</si>
  <si>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</si>
  <si>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</si>
  <si>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</si>
  <si>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</si>
  <si>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</si>
  <si>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</si>
  <si>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</si>
  <si>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</si>
  <si>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</si>
  <si>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</si>
  <si>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</si>
  <si>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</si>
  <si>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</si>
  <si>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</si>
  <si>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</si>
  <si>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</si>
  <si>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</si>
  <si>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</si>
  <si>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</si>
  <si>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</si>
  <si>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</si>
  <si>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</si>
  <si>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</si>
  <si>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</si>
  <si>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</si>
  <si>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</si>
  <si>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</si>
  <si>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</si>
  <si>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</si>
  <si>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</si>
  <si>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</si>
  <si>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</si>
  <si>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</si>
  <si>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</si>
  <si>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</si>
  <si>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</si>
  <si>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</si>
  <si>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</si>
  <si>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</si>
  <si>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</si>
  <si>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</si>
  <si>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</si>
  <si>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</si>
  <si>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</si>
  <si>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</si>
  <si>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</si>
  <si>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</si>
  <si>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</si>
  <si>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</si>
  <si>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</si>
  <si>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</si>
  <si>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</si>
  <si>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</si>
  <si>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</si>
  <si>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</si>
  <si>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</si>
  <si>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</si>
  <si>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</si>
  <si>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</si>
  <si>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</si>
  <si>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</si>
  <si>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</si>
  <si>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</si>
  <si>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</si>
  <si>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</si>
  <si>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</si>
  <si>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</si>
  <si>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</si>
  <si>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</si>
  <si>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</si>
  <si>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</si>
  <si>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</si>
  <si>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</si>
  <si>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</si>
  <si>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</si>
  <si>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</si>
  <si>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</si>
  <si>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</si>
  <si>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</si>
  <si>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</si>
  <si>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</si>
  <si>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</si>
  <si>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</si>
  <si>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</si>
  <si>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</si>
  <si>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</si>
  <si>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</si>
  <si>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</si>
  <si>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</si>
  <si>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</si>
  <si>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</si>
  <si>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</si>
  <si>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</si>
  <si>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</si>
  <si>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</si>
  <si>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</si>
  <si>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</si>
  <si>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</si>
  <si>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</si>
  <si>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</si>
  <si>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</si>
  <si>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</si>
  <si>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</si>
  <si>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</si>
  <si>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</si>
  <si>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</si>
  <si>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</si>
  <si>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</si>
  <si>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</si>
  <si>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</si>
  <si>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</si>
  <si>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</si>
  <si>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</si>
  <si>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</si>
  <si>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</si>
  <si>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</si>
  <si>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</si>
  <si>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</si>
  <si>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</si>
  <si>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</si>
  <si>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</si>
  <si>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</si>
  <si>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</si>
  <si>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</si>
  <si>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</si>
  <si>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</si>
  <si>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</si>
  <si>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</si>
  <si>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</si>
  <si>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</si>
  <si>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</si>
  <si>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</si>
  <si>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</si>
  <si>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</si>
  <si>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</si>
  <si>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</si>
  <si>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</si>
  <si>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</si>
  <si>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</si>
  <si>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</si>
  <si>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</si>
  <si>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</si>
  <si>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</si>
  <si>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</si>
  <si>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</si>
  <si>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</si>
  <si>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</si>
  <si>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</si>
  <si>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</si>
  <si>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</si>
  <si>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</si>
  <si>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</si>
  <si>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</si>
  <si>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</si>
  <si>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</si>
  <si>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</si>
  <si>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</si>
  <si>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</si>
  <si>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</si>
  <si>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</si>
  <si>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</si>
  <si>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</si>
  <si>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</si>
  <si>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</si>
  <si>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</si>
  <si>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</si>
  <si>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</si>
  <si>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</si>
  <si>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</si>
  <si>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</si>
  <si>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</si>
  <si>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</si>
  <si>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</si>
  <si>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</si>
  <si>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</si>
  <si>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</si>
  <si>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</si>
  <si>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</si>
  <si>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</si>
  <si>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</si>
  <si>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</si>
  <si>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</si>
  <si>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</si>
  <si>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</si>
  <si>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</si>
  <si>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</si>
  <si>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</si>
  <si>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</si>
  <si>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</si>
  <si>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</si>
  <si>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</si>
  <si>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</si>
  <si>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</si>
  <si>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</si>
  <si>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</si>
  <si>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</si>
  <si>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</si>
  <si>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</si>
  <si>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</si>
  <si>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</si>
  <si>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</si>
  <si>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</si>
  <si>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</si>
  <si>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</si>
  <si>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</si>
  <si>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</si>
  <si>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</si>
  <si>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</si>
  <si>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</si>
  <si>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</si>
  <si>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</si>
  <si>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</si>
  <si>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</si>
  <si>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</si>
  <si>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</si>
  <si>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</si>
  <si>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</si>
  <si>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</si>
  <si>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</si>
  <si>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</si>
  <si>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</si>
  <si>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</si>
  <si>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</si>
  <si>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</si>
  <si>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</si>
  <si>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</si>
  <si>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</si>
  <si>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</si>
  <si>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</si>
  <si>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</si>
  <si>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</si>
  <si>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</si>
  <si>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</si>
  <si>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</si>
  <si>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</si>
  <si>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</si>
  <si>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</si>
  <si>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</si>
  <si>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</si>
  <si>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</si>
  <si>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</si>
  <si>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</si>
  <si>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</si>
  <si>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</si>
  <si>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</si>
  <si>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</si>
  <si>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</si>
  <si>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</si>
  <si>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</si>
  <si>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</si>
  <si>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</si>
  <si>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</si>
  <si>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</si>
  <si>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</si>
  <si>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</si>
  <si>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</si>
  <si>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</si>
  <si>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</si>
  <si>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</si>
  <si>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</si>
  <si>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</si>
  <si>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</si>
  <si>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</si>
  <si>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</si>
  <si>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</si>
  <si>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</si>
  <si>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</si>
  <si>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</si>
  <si>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</si>
  <si>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</si>
  <si>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</si>
  <si>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</si>
  <si>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</si>
  <si>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</si>
  <si>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</si>
  <si>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</si>
  <si>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</si>
  <si>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</si>
  <si>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</si>
  <si>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</si>
  <si>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</si>
  <si>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</si>
  <si>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</si>
  <si>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</si>
  <si>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</si>
  <si>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</si>
  <si>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</si>
  <si>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</si>
  <si>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</si>
  <si>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</si>
  <si>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</si>
  <si>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</si>
  <si>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</si>
  <si>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</si>
  <si>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</si>
  <si>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</si>
  <si>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</si>
  <si>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</si>
  <si>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</si>
  <si>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</si>
  <si>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</si>
  <si>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</si>
  <si>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</si>
  <si>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</si>
  <si>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</si>
  <si>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</si>
  <si>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</si>
  <si>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</si>
  <si>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</si>
  <si>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</si>
  <si>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</si>
  <si>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</si>
  <si>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</si>
  <si>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</si>
  <si>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</si>
  <si>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</si>
  <si>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</si>
  <si>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</si>
  <si>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</si>
  <si>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</si>
  <si>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</si>
  <si>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</si>
  <si>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</si>
  <si>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</si>
  <si>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</si>
  <si>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</si>
  <si>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</si>
  <si>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</si>
  <si>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</si>
  <si>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</si>
  <si>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</si>
  <si>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</si>
  <si>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</si>
  <si>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</si>
  <si>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</si>
  <si>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</si>
  <si>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</si>
  <si>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</si>
  <si>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</si>
  <si>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</si>
  <si>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</si>
  <si>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</si>
  <si>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</si>
  <si>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</si>
  <si>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</si>
  <si>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</si>
  <si>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</si>
  <si>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</si>
  <si>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</si>
  <si>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</si>
  <si>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</si>
  <si>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</si>
  <si>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</si>
  <si>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</si>
  <si>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</si>
  <si>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</si>
  <si>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</si>
  <si>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</si>
  <si>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</si>
  <si>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</si>
  <si>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</si>
  <si>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</si>
  <si>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</si>
  <si>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</si>
  <si>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</si>
  <si>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</si>
  <si>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</si>
  <si>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</si>
  <si>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</si>
  <si>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</si>
  <si>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</si>
  <si>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</si>
  <si>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</si>
  <si>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</si>
  <si>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</si>
  <si>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</si>
  <si>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</si>
  <si>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</si>
  <si>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</si>
  <si>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</si>
  <si>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</si>
  <si>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</si>
  <si>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</si>
  <si>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</si>
  <si>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</si>
  <si>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</si>
  <si>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</si>
  <si>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</si>
  <si>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</si>
  <si>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</si>
  <si>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</si>
  <si>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</si>
  <si>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</si>
  <si>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</si>
  <si>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</si>
  <si>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</si>
  <si>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</si>
  <si>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</si>
  <si>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</si>
  <si>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</si>
  <si>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</si>
  <si>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</si>
  <si>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</si>
  <si>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</si>
  <si>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</si>
  <si>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</si>
  <si>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</si>
  <si>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</si>
  <si>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</si>
  <si>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</si>
  <si>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</si>
  <si>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</si>
  <si>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</si>
  <si>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</si>
  <si>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</si>
  <si>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</si>
  <si>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</si>
  <si>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</si>
  <si>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</si>
  <si>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</si>
  <si>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</si>
  <si>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</si>
  <si>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</si>
  <si>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</si>
  <si>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</si>
  <si>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</si>
  <si>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</si>
  <si>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</si>
  <si>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</si>
  <si>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</si>
  <si>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</si>
  <si>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</si>
  <si>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</si>
  <si>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</si>
  <si>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</si>
  <si>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</si>
  <si>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</si>
  <si>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</si>
  <si>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</si>
  <si>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</si>
  <si>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</si>
  <si>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</si>
  <si>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</si>
  <si>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</si>
  <si>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</si>
  <si>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</si>
  <si>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</si>
  <si>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</si>
  <si>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</si>
  <si>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</si>
  <si>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</si>
  <si>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</si>
  <si>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</si>
  <si>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</si>
  <si>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</si>
  <si>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</si>
  <si>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</si>
  <si>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</si>
  <si>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</si>
  <si>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</si>
  <si>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</si>
  <si>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</si>
  <si>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</si>
  <si>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</si>
  <si>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</si>
  <si>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</si>
  <si>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</si>
  <si>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</si>
  <si>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</si>
  <si>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</si>
  <si>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</si>
  <si>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</si>
  <si>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</si>
  <si>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</si>
  <si>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</si>
  <si>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</si>
  <si>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</si>
  <si>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</si>
  <si>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</si>
  <si>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</si>
  <si>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</si>
  <si>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</si>
  <si>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</si>
  <si>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</si>
  <si>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</si>
  <si>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</si>
  <si>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</si>
  <si>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</si>
  <si>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</si>
  <si>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</si>
  <si>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</si>
  <si>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</si>
  <si>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</si>
  <si>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</si>
  <si>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</si>
  <si>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</si>
  <si>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</si>
  <si>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</si>
  <si>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</si>
  <si>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</si>
  <si>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</si>
  <si>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</si>
  <si>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</si>
  <si>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</si>
  <si>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</si>
  <si>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</si>
  <si>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</si>
  <si>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</si>
  <si>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</si>
  <si>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</si>
  <si>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</si>
  <si>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</si>
  <si>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</si>
  <si>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</si>
  <si>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</si>
  <si>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</si>
  <si>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</si>
  <si>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</si>
  <si>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</si>
  <si>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</si>
  <si>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</si>
  <si>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</si>
  <si>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</si>
  <si>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</si>
  <si>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</si>
  <si>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</si>
  <si>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</si>
  <si>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</si>
  <si>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</si>
  <si>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</si>
  <si>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</si>
  <si>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</si>
  <si>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</si>
  <si>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</si>
  <si>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</si>
  <si>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</si>
  <si>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</si>
  <si>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</si>
  <si>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</si>
  <si>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</si>
  <si>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</si>
  <si>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</si>
  <si>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</si>
  <si>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</si>
  <si>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</si>
  <si>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</si>
  <si>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</si>
  <si>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</si>
  <si>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</si>
  <si>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</si>
  <si>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</si>
  <si>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</si>
  <si>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</si>
  <si>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</si>
  <si>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</si>
  <si>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</si>
  <si>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</si>
  <si>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</si>
  <si>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</si>
  <si>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</si>
  <si>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</si>
  <si>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</si>
  <si>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</si>
  <si>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</si>
  <si>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</si>
  <si>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</si>
  <si>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</si>
  <si>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</si>
  <si>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</si>
  <si>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</si>
  <si>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</si>
  <si>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</si>
  <si>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</si>
  <si>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</si>
  <si>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</si>
  <si>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</si>
  <si>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</si>
  <si>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</si>
  <si>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</si>
  <si>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</si>
  <si>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</si>
  <si>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</si>
  <si>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</si>
  <si>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</si>
  <si>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</si>
  <si>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</si>
  <si>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</si>
  <si>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</si>
  <si>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</si>
  <si>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</si>
  <si>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</si>
  <si>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</si>
  <si>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</si>
  <si>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</si>
  <si>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</si>
  <si>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</si>
  <si>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</si>
  <si>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</si>
  <si>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</si>
  <si>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</si>
  <si>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</si>
  <si>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</si>
  <si>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</si>
  <si>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</si>
  <si>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</si>
  <si>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</si>
  <si>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</si>
  <si>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</si>
  <si>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</si>
  <si>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</si>
  <si>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</si>
  <si>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</si>
  <si>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</si>
  <si>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</si>
  <si>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</si>
  <si>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</si>
  <si>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</si>
  <si>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</si>
  <si>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</si>
  <si>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</si>
  <si>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</si>
  <si>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</si>
  <si>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</si>
  <si>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</si>
  <si>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</si>
  <si>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</si>
  <si>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</si>
  <si>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</si>
  <si>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</si>
  <si>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</si>
  <si>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</si>
  <si>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</si>
  <si>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</si>
  <si>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</si>
  <si>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</si>
  <si>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</si>
  <si>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</si>
  <si>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</si>
  <si>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</si>
  <si>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</si>
  <si>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</si>
  <si>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</si>
  <si>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</si>
  <si>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</si>
  <si>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</si>
  <si>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</si>
  <si>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</si>
  <si>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</si>
  <si>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</si>
  <si>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</si>
  <si>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</si>
  <si>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</si>
  <si>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</si>
  <si>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</si>
  <si>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</si>
  <si>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</si>
  <si>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</si>
  <si>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</si>
  <si>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</si>
  <si>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</si>
  <si>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</si>
  <si>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</si>
  <si>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</si>
  <si>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</si>
  <si>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</si>
  <si>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</si>
  <si>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</si>
  <si>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</si>
  <si>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</si>
  <si>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</si>
  <si>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</si>
  <si>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</si>
  <si>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</si>
  <si>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</si>
  <si>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</si>
  <si>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</si>
  <si>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</si>
  <si>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</si>
  <si>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</si>
  <si>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</si>
  <si>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</si>
  <si>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</si>
  <si>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</si>
  <si>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</si>
  <si>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</si>
  <si>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</si>
  <si>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</si>
  <si>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</si>
  <si>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</si>
  <si>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</si>
  <si>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</si>
  <si>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</si>
  <si>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</si>
  <si>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</si>
  <si>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</si>
  <si>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</si>
  <si>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</si>
  <si>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</si>
  <si>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</si>
  <si>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</si>
  <si>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</si>
  <si>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</si>
  <si>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</si>
  <si>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</si>
  <si>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</si>
  <si>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</si>
  <si>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</si>
  <si>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</si>
  <si>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</si>
  <si>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</si>
  <si>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</si>
  <si>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</si>
  <si>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</si>
  <si>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</si>
  <si>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</si>
  <si>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</si>
  <si>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</si>
  <si>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</si>
  <si>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</si>
  <si>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</si>
  <si>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</si>
  <si>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</si>
  <si>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</si>
  <si>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</si>
  <si>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</si>
  <si>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</si>
  <si>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</si>
  <si>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</si>
  <si>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</si>
  <si>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</si>
  <si>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</si>
  <si>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</si>
  <si>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</si>
  <si>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</si>
  <si>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</si>
  <si>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</si>
  <si>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</si>
  <si>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</si>
  <si>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</si>
  <si>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</si>
  <si>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</si>
  <si>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</si>
  <si>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</si>
  <si>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</si>
  <si>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</si>
  <si>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</si>
  <si>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</si>
  <si>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</si>
  <si>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</si>
  <si>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</si>
  <si>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</si>
  <si>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</si>
  <si>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</si>
  <si>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</si>
  <si>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</si>
  <si>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</si>
  <si>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</si>
  <si>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</si>
  <si>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</si>
  <si>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</si>
  <si>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</si>
  <si>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</si>
  <si>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</si>
  <si>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</si>
  <si>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</si>
  <si>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</si>
  <si>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</si>
  <si>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</si>
  <si>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</si>
  <si>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</si>
  <si>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</si>
  <si>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</si>
  <si>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</si>
  <si>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</si>
  <si>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</si>
  <si>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</si>
  <si>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</si>
  <si>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</si>
  <si>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</si>
  <si>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</si>
  <si>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</si>
  <si>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</si>
  <si>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</si>
  <si>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</si>
  <si>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</si>
  <si>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</si>
  <si>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</si>
  <si>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</si>
  <si>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</si>
  <si>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</si>
  <si>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</si>
  <si>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</si>
  <si>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</si>
  <si>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</si>
  <si>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</si>
  <si>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</si>
  <si>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</si>
  <si>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</si>
  <si>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</si>
  <si>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</si>
  <si>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</si>
  <si>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</si>
  <si>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</si>
  <si>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</si>
  <si>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</si>
  <si>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</si>
  <si>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</si>
  <si>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</si>
  <si>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</si>
  <si>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</si>
  <si>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</si>
  <si>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</si>
  <si>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</si>
  <si>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</si>
  <si>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</si>
  <si>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</si>
  <si>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</si>
  <si>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</si>
  <si>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</si>
  <si>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</si>
  <si>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</si>
  <si>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</si>
  <si>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</si>
  <si>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</si>
  <si>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</si>
  <si>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</si>
  <si>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</si>
  <si>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</si>
  <si>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</si>
  <si>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</si>
  <si>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</si>
  <si>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</si>
  <si>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</si>
  <si>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</si>
  <si>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</si>
  <si>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</si>
  <si>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</si>
  <si>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</si>
  <si>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</si>
  <si>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</si>
  <si>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</si>
  <si>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</si>
  <si>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</si>
  <si>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</si>
  <si>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</si>
  <si>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</si>
  <si>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</si>
  <si>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</si>
  <si>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</si>
  <si>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</si>
  <si>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</si>
  <si>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</si>
  <si>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</si>
  <si>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</si>
  <si>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</si>
  <si>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</si>
  <si>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</si>
  <si>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</si>
  <si>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</si>
  <si>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</si>
  <si>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</si>
  <si>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</si>
  <si>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</si>
  <si>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</si>
  <si>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</si>
  <si>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</si>
  <si>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</si>
  <si>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</si>
  <si>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</si>
  <si>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</si>
  <si>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</si>
  <si>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</si>
  <si>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</si>
  <si>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</si>
  <si>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</si>
  <si>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</si>
  <si>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</si>
  <si>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</si>
  <si>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</si>
  <si>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</si>
  <si>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</si>
  <si>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</si>
  <si>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</si>
  <si>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</si>
  <si>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</si>
  <si>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</si>
  <si>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</si>
  <si>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</si>
  <si>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</si>
  <si>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</si>
  <si>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</si>
  <si>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</si>
  <si>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</si>
  <si>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</si>
  <si>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</si>
  <si>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</si>
  <si>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</si>
  <si>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</si>
  <si>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</si>
  <si>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</si>
  <si>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</si>
  <si>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</si>
  <si>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</si>
  <si>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</si>
  <si>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</si>
  <si>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</si>
  <si>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</si>
  <si>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</si>
  <si>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</si>
  <si>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</si>
  <si>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</si>
  <si>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</si>
  <si>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</si>
  <si>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</si>
  <si>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</si>
  <si>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</si>
  <si>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</si>
  <si>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</si>
  <si>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</si>
  <si>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</si>
  <si>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</si>
  <si>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</si>
  <si>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</si>
  <si>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</si>
  <si>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</si>
  <si>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</si>
  <si>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</si>
  <si>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</si>
  <si>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</si>
  <si>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</si>
  <si>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</si>
  <si>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</si>
  <si>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</si>
  <si>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</si>
  <si>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</si>
  <si>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</si>
  <si>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</si>
  <si>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</si>
  <si>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</si>
  <si>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</si>
  <si>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</si>
  <si>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</si>
  <si>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</si>
  <si>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</si>
  <si>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</si>
  <si>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</si>
  <si>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</si>
  <si>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</si>
  <si>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</si>
  <si>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</si>
  <si>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</si>
  <si>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</si>
  <si>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</si>
  <si>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</si>
  <si>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</si>
  <si>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</si>
  <si>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</si>
  <si>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</si>
  <si>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</si>
  <si>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</si>
  <si>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</si>
  <si>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</si>
  <si>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</si>
  <si>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</si>
  <si>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</si>
  <si>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</si>
  <si>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</si>
  <si>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</si>
  <si>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</si>
  <si>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</si>
  <si>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</si>
  <si>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</si>
  <si>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</si>
  <si>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</si>
  <si>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</si>
  <si>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</si>
  <si>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</si>
  <si>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</si>
  <si>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</si>
  <si>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</si>
  <si>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</si>
  <si>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</si>
  <si>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</si>
  <si>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</si>
  <si>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</si>
  <si>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</si>
  <si>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</si>
  <si>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</si>
  <si>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</si>
  <si>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</si>
  <si>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</si>
  <si>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</si>
  <si>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</si>
  <si>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</si>
  <si>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</si>
  <si>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</si>
  <si>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</si>
  <si>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</si>
  <si>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</si>
  <si>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</si>
  <si>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</si>
  <si>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</si>
  <si>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</si>
  <si>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</si>
  <si>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</si>
  <si>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</si>
  <si>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</si>
  <si>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</si>
  <si>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</si>
  <si>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</si>
  <si>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</si>
  <si>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</si>
  <si>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</si>
  <si>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</si>
  <si>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</si>
  <si>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</si>
  <si>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</si>
  <si>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</si>
  <si>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</si>
  <si>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</si>
  <si>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</si>
  <si>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</si>
  <si>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</si>
  <si>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</si>
  <si>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</si>
  <si>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</si>
  <si>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</si>
  <si>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</si>
  <si>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</si>
  <si>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</si>
  <si>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</si>
  <si>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</si>
  <si>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</si>
  <si>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</si>
  <si>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</si>
  <si>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</si>
  <si>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</si>
  <si>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</si>
  <si>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</si>
  <si>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</si>
  <si>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</si>
  <si>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</si>
  <si>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</si>
  <si>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</si>
  <si>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</si>
  <si>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</si>
  <si>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</si>
  <si>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</si>
  <si>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</si>
  <si>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</si>
  <si>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</si>
  <si>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</si>
  <si>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</si>
  <si>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</si>
  <si>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</si>
  <si>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</si>
  <si>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</si>
  <si>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</si>
  <si>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</si>
  <si>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</si>
  <si>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</si>
  <si>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</si>
  <si>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</si>
  <si>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</si>
  <si>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</si>
  <si>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</si>
  <si>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</si>
  <si>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</si>
  <si>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</si>
  <si>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</si>
  <si>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</si>
  <si>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</si>
  <si>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</si>
  <si>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</si>
  <si>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</si>
  <si>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</si>
  <si>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</si>
  <si>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</si>
  <si>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</si>
  <si>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</si>
  <si>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</si>
  <si>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</si>
  <si>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</si>
  <si>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</si>
  <si>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</si>
  <si>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</si>
  <si>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</si>
  <si>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</si>
  <si>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</si>
  <si>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</si>
  <si>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</si>
  <si>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</si>
  <si>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</si>
  <si>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</si>
  <si>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</si>
  <si>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</si>
  <si>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</si>
  <si>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</si>
  <si>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</si>
  <si>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</si>
  <si>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</si>
  <si>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</si>
  <si>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</si>
  <si>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</si>
  <si>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</si>
  <si>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</si>
  <si>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</si>
  <si>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</si>
  <si>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</si>
  <si>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</si>
  <si>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</si>
  <si>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</si>
  <si>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</si>
  <si>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</si>
  <si>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</si>
  <si>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</si>
  <si>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</si>
  <si>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</si>
  <si>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</si>
  <si>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</si>
  <si>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</si>
  <si>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</si>
  <si>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</si>
  <si>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</si>
  <si>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</si>
  <si>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</si>
  <si>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</si>
  <si>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</si>
  <si>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</si>
  <si>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</si>
  <si>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</si>
  <si>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</si>
  <si>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</si>
  <si>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</si>
  <si>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</si>
  <si>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</si>
  <si>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</si>
  <si>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</si>
  <si>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</si>
  <si>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</si>
  <si>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</si>
  <si>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</si>
  <si>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</si>
  <si>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</si>
  <si>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</si>
  <si>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</si>
  <si>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</si>
  <si>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</si>
  <si>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</si>
  <si>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</si>
  <si>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</si>
  <si>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</si>
  <si>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</si>
  <si>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</si>
  <si>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</si>
  <si>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</si>
  <si>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</si>
  <si>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</si>
  <si>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</si>
  <si>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</si>
  <si>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</si>
  <si>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</si>
  <si>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</si>
  <si>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</si>
  <si>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</si>
  <si>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</si>
  <si>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</si>
  <si>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</si>
  <si>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</si>
  <si>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</si>
  <si>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</si>
  <si>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</si>
  <si>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</si>
  <si>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</si>
  <si>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</si>
  <si>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</si>
  <si>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</si>
  <si>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</si>
  <si>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</si>
  <si>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</si>
  <si>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</si>
  <si>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</si>
  <si>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</si>
  <si>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</si>
  <si>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</si>
  <si>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</si>
  <si>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</si>
  <si>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</si>
  <si>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</si>
  <si>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</si>
  <si>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</si>
  <si>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</si>
  <si>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</si>
  <si>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</si>
  <si>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</si>
  <si>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</si>
  <si>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</si>
  <si>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</si>
  <si>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</si>
  <si>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</si>
  <si>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</si>
  <si>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</si>
  <si>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</si>
  <si>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</si>
  <si>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</si>
  <si>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</si>
  <si>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</si>
  <si>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</si>
  <si>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</si>
  <si>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</si>
  <si>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</si>
  <si>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</si>
  <si>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</si>
  <si>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</si>
  <si>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</si>
  <si>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</si>
  <si>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</si>
  <si>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</si>
  <si>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</si>
  <si>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</si>
  <si>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</si>
  <si>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</si>
  <si>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</si>
  <si>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</si>
  <si>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</si>
  <si>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</si>
  <si>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</si>
  <si>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</si>
  <si>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</si>
  <si>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</si>
  <si>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</si>
  <si>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</si>
  <si>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</si>
  <si>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</si>
  <si>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</si>
  <si>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</si>
  <si>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</si>
  <si>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</si>
  <si>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</si>
  <si>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</si>
  <si>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</si>
  <si>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</si>
  <si>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</si>
  <si>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</si>
  <si>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</si>
  <si>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</si>
  <si>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</si>
  <si>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</si>
  <si>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</si>
  <si>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</si>
  <si>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</si>
  <si>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</si>
  <si>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</si>
  <si>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</si>
  <si>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</si>
  <si>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</si>
  <si>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</si>
  <si>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</si>
  <si>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</si>
  <si>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</si>
  <si>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</si>
  <si>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</si>
  <si>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</si>
  <si>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</si>
  <si>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</si>
  <si>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</si>
  <si>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</si>
  <si>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</si>
  <si>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</si>
  <si>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</si>
  <si>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</si>
  <si>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</si>
  <si>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</si>
  <si>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</si>
  <si>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</si>
  <si>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</si>
  <si>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</si>
  <si>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</si>
  <si>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</si>
  <si>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</si>
  <si>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</si>
  <si>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</si>
  <si>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</si>
  <si>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</si>
  <si>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</si>
  <si>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</si>
  <si>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</si>
  <si>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</si>
  <si>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</si>
  <si>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</si>
  <si>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</si>
  <si>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</si>
  <si>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</si>
  <si>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</si>
  <si>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</si>
  <si>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</si>
  <si>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</si>
  <si>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</si>
  <si>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</si>
  <si>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</si>
  <si>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</si>
  <si>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</si>
  <si>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</si>
  <si>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</si>
  <si>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</si>
  <si>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</si>
  <si>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</si>
  <si>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</si>
  <si>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</si>
  <si>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</si>
  <si>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</si>
  <si>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</si>
  <si>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</si>
  <si>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</si>
  <si>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</si>
  <si>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</si>
  <si>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</si>
  <si>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</si>
  <si>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</si>
  <si>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</si>
  <si>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</si>
  <si>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</si>
  <si>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</si>
  <si>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</si>
  <si>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</si>
  <si>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</si>
  <si>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</si>
  <si>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</si>
  <si>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</si>
  <si>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</si>
  <si>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</si>
  <si>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</si>
  <si>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</si>
  <si>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</si>
  <si>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</si>
  <si>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</si>
  <si>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</si>
  <si>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</si>
  <si>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</si>
  <si>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</si>
  <si>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</si>
  <si>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</si>
  <si>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</si>
  <si>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</si>
  <si>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</si>
  <si>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</si>
  <si>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</si>
  <si>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</si>
  <si>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</si>
  <si>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</si>
  <si>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</si>
  <si>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</si>
  <si>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</si>
  <si>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</si>
  <si>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</si>
  <si>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</si>
  <si>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</si>
  <si>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</si>
  <si>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</si>
  <si>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</si>
  <si>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</si>
  <si>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</si>
  <si>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</si>
  <si>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</si>
  <si>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</si>
  <si>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</si>
  <si>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</si>
  <si>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</si>
  <si>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</si>
  <si>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</si>
  <si>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</si>
  <si>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</si>
  <si>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</si>
  <si>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</si>
  <si>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</si>
  <si>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</si>
  <si>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</si>
  <si>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</si>
  <si>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</si>
  <si>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</si>
  <si>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</si>
  <si>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</si>
  <si>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</si>
  <si>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</si>
  <si>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</si>
  <si>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</si>
  <si>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</si>
  <si>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</si>
  <si>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</si>
  <si>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</si>
  <si>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</si>
  <si>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</si>
  <si>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</si>
  <si>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</si>
  <si>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</si>
  <si>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</si>
  <si>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</si>
  <si>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</si>
  <si>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</si>
  <si>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</si>
  <si>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</si>
  <si>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</si>
  <si>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</si>
  <si>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</si>
  <si>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</si>
  <si>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</si>
  <si>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</si>
  <si>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</si>
  <si>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</si>
  <si>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</si>
  <si>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</si>
  <si>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</si>
  <si>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</si>
  <si>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</si>
  <si>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</si>
  <si>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</si>
  <si>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</si>
  <si>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</si>
  <si>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</si>
  <si>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</si>
  <si>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</si>
  <si>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</si>
  <si>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</si>
  <si>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</si>
  <si>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</si>
  <si>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</si>
  <si>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</si>
  <si>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</si>
  <si>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</si>
  <si>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</si>
  <si>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</si>
  <si>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</si>
  <si>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</si>
  <si>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</si>
  <si>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</si>
  <si>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</si>
  <si>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</si>
  <si>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</si>
  <si>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</si>
  <si>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</si>
  <si>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</si>
  <si>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</si>
  <si>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</si>
  <si>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</si>
  <si>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</si>
  <si>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</si>
  <si>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</si>
  <si>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</si>
  <si>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</si>
  <si>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</si>
  <si>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</si>
  <si>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</si>
  <si>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</si>
  <si>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</si>
  <si>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</si>
  <si>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</si>
  <si>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</si>
  <si>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</si>
  <si>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</si>
  <si>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</si>
  <si>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</si>
  <si>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</si>
  <si>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</si>
  <si>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</si>
  <si>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</si>
  <si>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</si>
  <si>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</si>
  <si>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</si>
  <si>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</si>
  <si>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</si>
  <si>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</si>
  <si>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</si>
  <si>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</si>
  <si>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</si>
  <si>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</si>
  <si>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</si>
  <si>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</si>
  <si>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</si>
  <si>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</si>
  <si>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</si>
  <si>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</si>
  <si>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</si>
  <si>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</si>
  <si>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</si>
  <si>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</si>
  <si>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</si>
  <si>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</si>
  <si>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</si>
  <si>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</si>
  <si>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</si>
  <si>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</si>
  <si>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</si>
  <si>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</si>
  <si>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</si>
  <si>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</si>
  <si>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</si>
  <si>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</si>
  <si>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</si>
  <si>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</si>
  <si>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</si>
  <si>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</si>
  <si>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</si>
  <si>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</si>
  <si>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</si>
  <si>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</si>
  <si>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</si>
  <si>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</si>
  <si>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</si>
  <si>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</si>
  <si>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</si>
  <si>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</si>
  <si>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</si>
  <si>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</si>
  <si>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</si>
  <si>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</si>
  <si>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</si>
  <si>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</si>
  <si>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</si>
  <si>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</si>
  <si>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</si>
  <si>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</si>
  <si>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</si>
  <si>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</si>
  <si>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</si>
  <si>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</si>
  <si>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</si>
  <si>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</si>
  <si>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</si>
  <si>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</si>
  <si>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</si>
  <si>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</si>
  <si>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</si>
  <si>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</si>
  <si>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</si>
  <si>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</si>
  <si>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</si>
  <si>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</si>
  <si>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</si>
  <si>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</si>
  <si>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</si>
  <si>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</si>
  <si>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</si>
  <si>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</si>
  <si>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</si>
  <si>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</si>
  <si>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</si>
  <si>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</si>
  <si>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</si>
  <si>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</si>
  <si>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</si>
  <si>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</si>
  <si>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</si>
  <si>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</si>
  <si>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</si>
  <si>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</si>
  <si>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</si>
  <si>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</si>
  <si>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</si>
  <si>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</si>
  <si>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</si>
  <si>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</si>
  <si>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</si>
  <si>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</si>
  <si>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</si>
  <si>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</si>
  <si>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</si>
  <si>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</si>
  <si>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</si>
  <si>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</si>
  <si>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</si>
  <si>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</si>
  <si>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</si>
  <si>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</si>
  <si>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</si>
  <si>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</si>
  <si>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</si>
  <si>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</si>
  <si>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</si>
  <si>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</si>
  <si>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</si>
  <si>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</si>
  <si>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</si>
  <si>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</si>
  <si>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</si>
  <si>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</si>
  <si>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</si>
  <si>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</si>
  <si>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</si>
  <si>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</si>
  <si>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</si>
  <si>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</si>
  <si>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</si>
  <si>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</si>
  <si>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</si>
  <si>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</si>
  <si>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</si>
  <si>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</si>
  <si>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</si>
  <si>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</si>
  <si>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</si>
  <si>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</si>
  <si>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</si>
  <si>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</si>
  <si>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</si>
  <si>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</si>
  <si>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</si>
  <si>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</si>
  <si>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</si>
  <si>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</si>
  <si>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</si>
  <si>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</si>
  <si>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</si>
  <si>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</si>
  <si>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</si>
  <si>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</si>
  <si>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</si>
  <si>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</si>
  <si>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</si>
  <si>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</si>
  <si>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</si>
  <si>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</si>
  <si>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</si>
  <si>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</si>
  <si>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</si>
  <si>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</si>
  <si>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</si>
  <si>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</si>
  <si>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</si>
  <si>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</si>
  <si>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</si>
  <si>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</si>
  <si>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</si>
  <si>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</si>
  <si>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</si>
  <si>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</si>
  <si>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</si>
  <si>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</si>
  <si>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</si>
  <si>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</si>
  <si>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</si>
  <si>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</si>
  <si>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</si>
  <si>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</si>
  <si>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</si>
  <si>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</si>
  <si>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</si>
  <si>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</si>
  <si>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</si>
  <si>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</si>
  <si>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</si>
  <si>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</si>
  <si>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</si>
  <si>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</si>
  <si>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</si>
  <si>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</si>
  <si>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</si>
  <si>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</si>
  <si>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</si>
  <si>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</si>
  <si>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</si>
  <si>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</si>
  <si>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</si>
  <si>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</si>
  <si>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</si>
  <si>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</si>
  <si>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</si>
  <si>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</si>
  <si>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</si>
  <si>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</si>
  <si>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</si>
  <si>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</si>
  <si>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</si>
  <si>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</si>
  <si>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</si>
  <si>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</si>
  <si>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</si>
  <si>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</si>
  <si>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</si>
  <si>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</si>
  <si>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</si>
  <si>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</si>
  <si>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</si>
  <si>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</si>
  <si>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</si>
  <si>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</si>
  <si>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</si>
  <si>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</si>
  <si>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</si>
  <si>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</si>
  <si>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</si>
  <si>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</si>
  <si>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</si>
  <si>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</si>
  <si>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</si>
  <si>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</si>
  <si>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</si>
  <si>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</si>
  <si>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</si>
  <si>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</si>
  <si>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</si>
  <si>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</si>
  <si>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</si>
  <si>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</si>
  <si>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</si>
  <si>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</si>
  <si>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</si>
  <si>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</si>
  <si>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</si>
  <si>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</si>
  <si>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</si>
  <si>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</si>
  <si>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</si>
  <si>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</si>
  <si>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</si>
  <si>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</si>
  <si>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</si>
  <si>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</si>
  <si>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</si>
  <si>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</si>
  <si>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</si>
  <si>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</si>
  <si>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</si>
  <si>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</si>
  <si>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</si>
  <si>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</si>
  <si>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</si>
  <si>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</si>
  <si>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</si>
  <si>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</si>
  <si>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</si>
  <si>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</si>
  <si>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</si>
  <si>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</si>
  <si>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</si>
  <si>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</si>
  <si>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</si>
  <si>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</si>
  <si>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</si>
  <si>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</si>
  <si>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</si>
  <si>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</si>
  <si>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</si>
  <si>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</si>
  <si>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</si>
  <si>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</si>
  <si>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</si>
  <si>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</si>
  <si>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</si>
  <si>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</si>
  <si>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</si>
  <si>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</si>
  <si>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</si>
  <si>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</si>
  <si>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</si>
  <si>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</si>
  <si>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</si>
  <si>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</si>
  <si>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</si>
  <si>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</si>
  <si>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</si>
  <si>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</si>
  <si>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</si>
  <si>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</si>
  <si>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</si>
  <si>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</si>
  <si>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</si>
  <si>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</si>
  <si>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</si>
  <si>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</si>
  <si>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</si>
  <si>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</si>
  <si>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</si>
  <si>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</si>
  <si>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</si>
  <si>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</si>
  <si>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</si>
  <si>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</si>
  <si>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</si>
  <si>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</si>
  <si>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</si>
  <si>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</si>
  <si>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</si>
  <si>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</si>
  <si>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</si>
  <si>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</si>
  <si>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</si>
  <si>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</si>
  <si>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</si>
  <si>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</si>
  <si>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</si>
  <si>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</si>
  <si>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</si>
  <si>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</si>
  <si>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</si>
  <si>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</si>
  <si>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</si>
  <si>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</si>
  <si>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</si>
  <si>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</si>
  <si>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</si>
  <si>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</si>
  <si>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</si>
  <si>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</si>
  <si>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</si>
  <si>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</si>
  <si>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</si>
  <si>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</si>
  <si>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</si>
  <si>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</si>
  <si>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</si>
  <si>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</si>
  <si>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</si>
  <si>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</si>
  <si>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</si>
  <si>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</si>
  <si>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</si>
  <si>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</si>
  <si>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</si>
  <si>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</si>
  <si>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</si>
  <si>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</si>
  <si>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</si>
  <si>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</si>
  <si>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</si>
  <si>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</si>
  <si>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</si>
  <si>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</si>
  <si>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</si>
  <si>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</si>
  <si>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</si>
  <si>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</si>
  <si>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</si>
  <si>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</si>
  <si>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</si>
  <si>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</si>
  <si>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</si>
  <si>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</si>
  <si>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</si>
  <si>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</si>
  <si>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</si>
  <si>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</si>
  <si>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</si>
  <si>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</si>
  <si>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</si>
  <si>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</si>
  <si>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</si>
  <si>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</si>
  <si>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</si>
  <si>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</si>
  <si>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</si>
  <si>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</si>
  <si>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</si>
  <si>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</si>
  <si>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</si>
  <si>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</si>
  <si>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</si>
  <si>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</si>
  <si>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</si>
  <si>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</si>
  <si>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</si>
  <si>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</si>
  <si>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</si>
  <si>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</si>
  <si>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</si>
  <si>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</si>
  <si>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</si>
  <si>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</si>
  <si>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</si>
  <si>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</si>
  <si>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</si>
  <si>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</si>
  <si>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</si>
  <si>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</si>
  <si>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</si>
  <si>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</si>
  <si>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</si>
  <si>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</si>
  <si>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</si>
  <si>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</si>
  <si>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</si>
  <si>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</si>
  <si>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</si>
  <si>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</si>
  <si>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</si>
  <si>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</si>
  <si>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</si>
  <si>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</si>
  <si>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</si>
  <si>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</si>
  <si>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</si>
  <si>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</si>
  <si>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</si>
  <si>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</si>
  <si>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</si>
  <si>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</si>
  <si>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</si>
  <si>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</si>
  <si>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</si>
  <si>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</si>
  <si>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</si>
  <si>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</si>
  <si>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</si>
  <si>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</si>
  <si>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</si>
  <si>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</si>
  <si>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</si>
  <si>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</si>
  <si>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</si>
  <si>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</si>
  <si>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</si>
  <si>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</si>
  <si>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</si>
  <si>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</si>
  <si>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</si>
  <si>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</si>
  <si>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</si>
  <si>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</si>
  <si>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</si>
  <si>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</si>
  <si>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</si>
  <si>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</si>
  <si>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</si>
  <si>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</si>
  <si>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</si>
  <si>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</si>
  <si>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</si>
  <si>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</si>
  <si>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</si>
  <si>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</si>
  <si>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</si>
  <si>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</si>
  <si>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</si>
  <si>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</si>
  <si>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</si>
  <si>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</si>
  <si>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</si>
  <si>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</si>
  <si>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</si>
  <si>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</si>
  <si>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</si>
  <si>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</si>
  <si>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</si>
  <si>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</si>
  <si>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</si>
  <si>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</si>
  <si>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</si>
  <si>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</si>
  <si>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</si>
  <si>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</si>
  <si>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</si>
  <si>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</si>
  <si>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</si>
  <si>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</si>
  <si>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</si>
  <si>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</si>
  <si>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</si>
  <si>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</si>
  <si>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</si>
  <si>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</si>
  <si>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</si>
  <si>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</si>
  <si>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</si>
  <si>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</si>
  <si>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</si>
  <si>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</si>
  <si>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</si>
  <si>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</si>
  <si>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</si>
  <si>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</si>
  <si>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</si>
  <si>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</si>
  <si>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</si>
  <si>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</si>
  <si>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</si>
  <si>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</si>
  <si>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</si>
  <si>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</si>
  <si>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</si>
  <si>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</si>
  <si>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</si>
  <si>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</si>
  <si>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</si>
  <si>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</si>
  <si>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</si>
  <si>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</si>
  <si>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</si>
  <si>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</si>
  <si>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</si>
  <si>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</si>
  <si>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</si>
  <si>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</si>
  <si>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</si>
  <si>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</si>
  <si>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</si>
  <si>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</si>
  <si>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</si>
  <si>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</si>
  <si>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</si>
  <si>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</si>
  <si>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</si>
  <si>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</si>
  <si>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</si>
  <si>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</si>
  <si>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</si>
  <si>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</si>
  <si>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</si>
  <si>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</si>
  <si>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</si>
  <si>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</si>
  <si>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</si>
  <si>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</si>
  <si>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</si>
  <si>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</si>
  <si>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</si>
  <si>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</si>
  <si>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</si>
  <si>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</si>
  <si>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</si>
  <si>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</si>
  <si>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</si>
  <si>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</si>
  <si>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</si>
  <si>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</si>
  <si>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</si>
  <si>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</si>
  <si>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</si>
  <si>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</si>
  <si>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</si>
  <si>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</si>
  <si>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</si>
  <si>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</si>
  <si>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</si>
  <si>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</si>
  <si>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</si>
  <si>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</si>
  <si>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</si>
  <si>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</si>
  <si>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</si>
  <si>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</si>
  <si>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</si>
  <si>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</si>
  <si>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</si>
  <si>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</si>
  <si>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</si>
  <si>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</si>
  <si>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</si>
  <si>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</si>
  <si>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</si>
  <si>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</si>
  <si>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</si>
  <si>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</si>
  <si>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</si>
  <si>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</si>
  <si>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</si>
  <si>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</si>
  <si>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</si>
  <si>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</si>
  <si>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</si>
  <si>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</si>
  <si>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</si>
  <si>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</si>
  <si>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</si>
  <si>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</si>
  <si>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</si>
  <si>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</si>
  <si>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</si>
  <si>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</si>
  <si>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</si>
  <si>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</si>
  <si>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</si>
  <si>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</si>
  <si>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</si>
  <si>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</si>
  <si>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</si>
  <si>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</si>
  <si>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</si>
  <si>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</si>
  <si>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</si>
  <si>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</si>
  <si>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</si>
  <si>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</si>
  <si>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</si>
  <si>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</si>
  <si>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</si>
  <si>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</si>
  <si>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</si>
  <si>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</si>
  <si>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</si>
  <si>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</si>
  <si>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</si>
  <si>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</si>
  <si>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</si>
  <si>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</si>
  <si>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</si>
  <si>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</si>
  <si>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</si>
  <si>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</si>
  <si>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</si>
  <si>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</si>
  <si>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</si>
  <si>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</si>
  <si>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</si>
  <si>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</si>
  <si>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</si>
  <si>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</si>
  <si>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</si>
  <si>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</si>
  <si>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</si>
  <si>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</si>
  <si>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</si>
  <si>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</si>
  <si>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</si>
  <si>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</si>
  <si>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</si>
  <si>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</si>
  <si>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</si>
  <si>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</si>
  <si>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</si>
  <si>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</si>
  <si>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</si>
  <si>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</si>
  <si>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</si>
  <si>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</si>
  <si>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</si>
  <si>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</si>
  <si>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</si>
  <si>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</si>
  <si>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</si>
  <si>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</si>
  <si>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</si>
  <si>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</si>
  <si>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</si>
  <si>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</si>
  <si>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</si>
  <si>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</si>
  <si>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</si>
  <si>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</si>
  <si>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</si>
  <si>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</si>
  <si>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</si>
  <si>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</si>
  <si>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</si>
  <si>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</si>
  <si>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</si>
  <si>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</si>
  <si>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</si>
  <si>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</si>
  <si>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</si>
  <si>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</si>
  <si>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</si>
  <si>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</si>
  <si>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</si>
  <si>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</si>
  <si>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</si>
  <si>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</si>
  <si>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</si>
  <si>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</si>
  <si>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</si>
  <si>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</si>
  <si>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</si>
  <si>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</si>
  <si>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</si>
  <si>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</si>
  <si>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</si>
  <si>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</si>
  <si>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</si>
  <si>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</si>
  <si>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</si>
  <si>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</si>
  <si>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</si>
  <si>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</si>
  <si>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</si>
  <si>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</si>
  <si>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</si>
  <si>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</si>
  <si>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</si>
  <si>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</si>
  <si>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</si>
  <si>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</si>
  <si>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</si>
  <si>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</si>
  <si>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</si>
  <si>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</si>
  <si>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</si>
  <si>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</si>
  <si>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</si>
  <si>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</si>
  <si>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</si>
  <si>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</si>
  <si>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</si>
  <si>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</si>
  <si>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</si>
  <si>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</si>
  <si>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</si>
  <si>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</si>
  <si>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</si>
  <si>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</si>
  <si>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</si>
  <si>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</si>
  <si>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</si>
  <si>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</si>
  <si>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</si>
  <si>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</si>
  <si>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</si>
  <si>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</si>
  <si>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</si>
  <si>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</si>
  <si>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</si>
  <si>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</si>
  <si>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</si>
  <si>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</si>
  <si>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</si>
  <si>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</si>
  <si>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</si>
  <si>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</si>
  <si>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</si>
  <si>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</si>
  <si>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</si>
  <si>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</si>
  <si>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</si>
  <si>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</si>
  <si>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</si>
  <si>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</si>
  <si>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</si>
  <si>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</si>
  <si>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</si>
  <si>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</si>
  <si>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</si>
  <si>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</si>
  <si>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</si>
  <si>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</si>
  <si>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</si>
  <si>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</si>
  <si>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</si>
  <si>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</si>
  <si>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</si>
  <si>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</si>
  <si>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</si>
  <si>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</si>
  <si>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</si>
  <si>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</si>
  <si>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</si>
  <si>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</si>
  <si>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</si>
  <si>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</si>
  <si>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</si>
  <si>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</si>
  <si>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</si>
  <si>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</si>
  <si>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</si>
  <si>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</si>
  <si>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</si>
  <si>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</si>
  <si>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</si>
  <si>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</si>
  <si>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</si>
  <si>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</si>
  <si>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</si>
  <si>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</si>
  <si>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</si>
  <si>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</si>
  <si>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</si>
  <si>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</si>
  <si>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</si>
  <si>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</si>
  <si>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</si>
  <si>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</si>
  <si>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</si>
  <si>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</si>
  <si>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</si>
  <si>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</si>
  <si>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</si>
  <si>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</si>
  <si>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</si>
  <si>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</si>
  <si>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</si>
  <si>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</si>
  <si>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</si>
  <si>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</si>
  <si>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</si>
  <si>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</si>
  <si>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</si>
  <si>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</si>
  <si>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</si>
  <si>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</si>
  <si>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</si>
  <si>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</si>
  <si>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</si>
  <si>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</si>
  <si>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</si>
  <si>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</si>
  <si>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</si>
  <si>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</si>
  <si>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</si>
  <si>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</si>
  <si>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</si>
  <si>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</si>
  <si>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</si>
  <si>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</si>
  <si>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</si>
  <si>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</si>
  <si>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</si>
  <si>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</si>
  <si>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</si>
  <si>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</si>
  <si>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</si>
  <si>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</si>
  <si>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</si>
  <si>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</si>
  <si>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</si>
  <si>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</si>
  <si>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</si>
  <si>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</si>
  <si>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</si>
  <si>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</si>
  <si>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</si>
  <si>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</si>
  <si>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</si>
  <si>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</si>
  <si>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</si>
  <si>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</si>
  <si>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</si>
  <si>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</si>
  <si>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</si>
  <si>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</si>
  <si>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</si>
  <si>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</si>
  <si>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</si>
  <si>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</si>
  <si>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</si>
  <si>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</si>
  <si>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</si>
  <si>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</si>
  <si>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</si>
  <si>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</si>
  <si>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</si>
  <si>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</si>
  <si>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</si>
  <si>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</si>
  <si>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</si>
  <si>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</si>
  <si>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</si>
  <si>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</si>
  <si>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</si>
  <si>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</si>
  <si>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</si>
  <si>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</si>
  <si>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</si>
  <si>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</si>
  <si>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</si>
  <si>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</si>
  <si>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</si>
  <si>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</si>
  <si>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</si>
  <si>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</si>
  <si>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</si>
  <si>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</si>
  <si>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</si>
  <si>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</si>
  <si>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</si>
  <si>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</si>
  <si>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</si>
  <si>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</si>
  <si>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</si>
  <si>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</si>
  <si>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</si>
  <si>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</si>
  <si>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</si>
  <si>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</si>
  <si>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</si>
  <si>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</si>
  <si>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</si>
  <si>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</si>
  <si>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</si>
  <si>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</si>
  <si>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</si>
  <si>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</si>
  <si>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</si>
  <si>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</si>
  <si>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</si>
  <si>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</si>
  <si>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</si>
  <si>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</si>
  <si>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</si>
  <si>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</si>
  <si>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</si>
  <si>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</si>
  <si>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</si>
  <si>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</si>
  <si>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</si>
  <si>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</si>
  <si>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</si>
  <si>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</si>
  <si>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</si>
  <si>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</si>
  <si>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</si>
  <si>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</si>
  <si>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</si>
  <si>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</si>
  <si>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</si>
  <si>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</si>
  <si>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</si>
  <si>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</si>
  <si>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</si>
  <si>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</si>
  <si>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</si>
  <si>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</si>
  <si>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</si>
  <si>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</si>
  <si>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</si>
  <si>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</si>
  <si>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</si>
  <si>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</si>
  <si>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</si>
  <si>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</si>
  <si>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</si>
  <si>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</si>
  <si>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</si>
  <si>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</si>
  <si>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</si>
  <si>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</si>
  <si>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</si>
  <si>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</si>
  <si>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</si>
  <si>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</si>
  <si>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</si>
  <si>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</si>
  <si>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</si>
  <si>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</si>
  <si>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</si>
  <si>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</si>
  <si>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</si>
  <si>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</si>
  <si>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</si>
  <si>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</si>
  <si>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</si>
  <si>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</si>
  <si>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</si>
  <si>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</si>
  <si>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</si>
  <si>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</si>
  <si>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</si>
  <si>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</si>
  <si>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</si>
  <si>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</si>
  <si>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</si>
  <si>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</si>
  <si>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</si>
  <si>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</si>
  <si>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</si>
  <si>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</si>
  <si>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</si>
  <si>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</si>
  <si>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</si>
  <si>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</si>
  <si>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</si>
  <si>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</si>
  <si>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</si>
  <si>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</si>
  <si>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</si>
  <si>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</si>
  <si>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</si>
  <si>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</si>
  <si>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</si>
  <si>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</si>
  <si>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</si>
  <si>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</si>
  <si>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</si>
  <si>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</si>
  <si>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</si>
  <si>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</si>
  <si>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</si>
  <si>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</si>
  <si>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</si>
  <si>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</si>
  <si>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</si>
  <si>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</si>
  <si>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</si>
  <si>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</si>
  <si>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</si>
  <si>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</si>
  <si>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</si>
  <si>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</si>
  <si>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</si>
  <si>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</si>
  <si>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</si>
  <si>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</si>
  <si>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</si>
  <si>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</si>
  <si>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</si>
  <si>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</si>
  <si>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</si>
  <si>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</si>
  <si>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</si>
  <si>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</si>
  <si>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</si>
  <si>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</si>
  <si>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</si>
  <si>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</si>
  <si>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</si>
  <si>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</si>
  <si>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</si>
  <si>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</si>
  <si>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</si>
  <si>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</si>
  <si>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</si>
  <si>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</si>
  <si>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</si>
  <si>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</si>
  <si>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</si>
  <si>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</si>
  <si>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</si>
  <si>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</si>
  <si>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</si>
  <si>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</si>
  <si>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</si>
  <si>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</si>
  <si>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</si>
  <si>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</si>
  <si>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</si>
  <si>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</si>
  <si>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</si>
  <si>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</si>
  <si>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</si>
  <si>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</si>
  <si>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</si>
  <si>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</si>
  <si>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</si>
  <si>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</si>
  <si>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</si>
  <si>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</si>
  <si>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</si>
  <si>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</si>
  <si>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</si>
  <si>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</si>
  <si>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</si>
  <si>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</si>
  <si>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</si>
  <si>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</si>
  <si>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</si>
  <si>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</si>
  <si>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</si>
  <si>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</si>
  <si>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</si>
  <si>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</si>
  <si>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</si>
  <si>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</si>
  <si>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</si>
  <si>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</si>
  <si>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</si>
  <si>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</si>
  <si>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</si>
  <si>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</si>
  <si>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</si>
  <si>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</si>
  <si>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</si>
  <si>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</si>
  <si>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</si>
  <si>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</si>
  <si>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</si>
  <si>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</si>
  <si>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</si>
  <si>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</si>
  <si>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</si>
  <si>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</si>
  <si>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</si>
  <si>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</si>
  <si>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</si>
  <si>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</si>
  <si>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</si>
  <si>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</si>
  <si>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</si>
  <si>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</si>
  <si>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</si>
  <si>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</si>
  <si>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</si>
  <si>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</si>
  <si>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</si>
  <si>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</si>
  <si>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</si>
  <si>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</si>
  <si>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</si>
  <si>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</si>
  <si>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</si>
  <si>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</si>
  <si>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</si>
  <si>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</si>
  <si>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</si>
  <si>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</si>
  <si>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</si>
  <si>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</si>
  <si>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</si>
  <si>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</si>
  <si>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</si>
  <si>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</si>
  <si>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</si>
  <si>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</si>
  <si>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</si>
  <si>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</si>
  <si>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</si>
  <si>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</si>
  <si>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</si>
  <si>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</si>
  <si>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</si>
  <si>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</si>
  <si>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</si>
  <si>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</si>
  <si>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</si>
  <si>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</si>
  <si>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</si>
  <si>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</si>
  <si>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</si>
  <si>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</si>
  <si>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</si>
  <si>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</si>
  <si>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</si>
  <si>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</si>
  <si>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</si>
  <si>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</si>
  <si>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</si>
  <si>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</si>
  <si>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</si>
  <si>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</si>
  <si>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</si>
  <si>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</si>
  <si>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</si>
  <si>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</si>
  <si>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</si>
  <si>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</si>
  <si>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</si>
  <si>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</si>
  <si>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</si>
  <si>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</si>
  <si>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</si>
  <si>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</si>
  <si>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</si>
  <si>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</si>
  <si>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</si>
  <si>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</si>
  <si>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</si>
  <si>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</si>
  <si>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</si>
  <si>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</si>
  <si>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</si>
  <si>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</si>
  <si>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</si>
  <si>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</si>
  <si>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</si>
  <si>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</si>
  <si>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</si>
  <si>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</si>
  <si>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</si>
  <si>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</si>
  <si>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</si>
  <si>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</si>
  <si>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</si>
  <si>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</si>
  <si>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</si>
  <si>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</si>
  <si>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</si>
  <si>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</si>
  <si>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</si>
  <si>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</si>
  <si>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</si>
  <si>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</si>
  <si>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</si>
  <si>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</si>
  <si>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</si>
  <si>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</si>
  <si>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</si>
  <si>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</si>
  <si>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</si>
  <si>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</si>
  <si>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</si>
  <si>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</si>
  <si>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</si>
  <si>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</si>
  <si>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</si>
  <si>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</si>
  <si>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</si>
  <si>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</si>
  <si>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</si>
  <si>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</si>
  <si>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</si>
  <si>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</si>
  <si>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</si>
  <si>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</si>
  <si>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</si>
  <si>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</si>
  <si>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</si>
  <si>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</si>
  <si>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</si>
  <si>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</si>
  <si>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</si>
  <si>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</si>
  <si>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</si>
  <si>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</si>
  <si>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</si>
  <si>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</si>
  <si>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</si>
  <si>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</si>
  <si>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</si>
  <si>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</si>
  <si>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</si>
  <si>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</si>
  <si>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</si>
  <si>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</si>
  <si>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</si>
  <si>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</si>
  <si>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</si>
  <si>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</si>
  <si>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</si>
  <si>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</si>
  <si>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</si>
  <si>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</si>
  <si>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</si>
  <si>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</si>
  <si>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</si>
  <si>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</si>
  <si>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</si>
  <si>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</si>
  <si>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</si>
  <si>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</si>
  <si>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</si>
  <si>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</si>
  <si>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</si>
  <si>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</si>
  <si>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</si>
  <si>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</si>
  <si>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</si>
  <si>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</si>
  <si>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</si>
  <si>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</si>
  <si>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</si>
  <si>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</si>
  <si>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</si>
  <si>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</si>
  <si>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</si>
  <si>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</si>
  <si>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</si>
  <si>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</si>
  <si>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</si>
  <si>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</si>
  <si>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</si>
  <si>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</si>
  <si>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</si>
  <si>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</si>
  <si>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</si>
  <si>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</si>
  <si>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</si>
  <si>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</si>
  <si>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</si>
  <si>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</si>
  <si>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</si>
  <si>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</si>
  <si>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</si>
  <si>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</si>
  <si>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</si>
  <si>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</si>
  <si>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</si>
  <si>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</si>
  <si>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</si>
  <si>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</si>
  <si>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</si>
  <si>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</si>
  <si>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</si>
  <si>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</si>
  <si>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</si>
  <si>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</si>
  <si>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</si>
  <si>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</si>
  <si>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</si>
  <si>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</si>
  <si>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</si>
  <si>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</si>
  <si>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</si>
  <si>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</si>
  <si>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</si>
  <si>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</si>
  <si>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</si>
  <si>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</si>
  <si>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</si>
  <si>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</si>
  <si>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</si>
  <si>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</si>
  <si>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</si>
  <si>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</si>
  <si>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</si>
  <si>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</si>
  <si>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</si>
  <si>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</si>
  <si>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</si>
  <si>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</si>
  <si>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</si>
  <si>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</si>
  <si>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</si>
  <si>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</si>
  <si>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</si>
  <si>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</si>
  <si>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</si>
  <si>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</si>
  <si>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</si>
  <si>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</si>
  <si>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</si>
  <si>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</si>
  <si>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</si>
  <si>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</si>
  <si>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</si>
  <si>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</si>
  <si>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</si>
  <si>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</si>
  <si>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</si>
  <si>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</si>
  <si>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</si>
  <si>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</si>
  <si>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</si>
  <si>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</si>
  <si>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</si>
  <si>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</si>
  <si>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</si>
  <si>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</si>
  <si>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</si>
  <si>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</si>
  <si>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</si>
  <si>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</si>
  <si>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</si>
  <si>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</si>
  <si>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</si>
  <si>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</si>
  <si>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</si>
  <si>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</si>
  <si>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</si>
  <si>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</si>
  <si>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</si>
  <si>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</si>
  <si>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</si>
  <si>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</si>
  <si>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</si>
  <si>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</si>
  <si>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</si>
  <si>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</si>
  <si>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</si>
  <si>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</si>
  <si>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</si>
  <si>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</si>
  <si>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</si>
  <si>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</si>
  <si>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</si>
  <si>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</si>
  <si>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</si>
  <si>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</si>
  <si>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</si>
  <si>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</si>
  <si>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</si>
  <si>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</si>
  <si>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</si>
  <si>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</si>
  <si>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</si>
  <si>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</si>
  <si>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</si>
  <si>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</si>
  <si>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</si>
  <si>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</si>
  <si>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</si>
  <si>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</si>
  <si>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</si>
  <si>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</si>
  <si>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</si>
  <si>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</si>
  <si>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</si>
  <si>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</si>
  <si>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</si>
  <si>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</si>
  <si>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</si>
  <si>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</si>
  <si>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</si>
  <si>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</si>
  <si>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</si>
  <si>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</si>
  <si>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</si>
  <si>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</si>
  <si>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</si>
  <si>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</si>
  <si>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</si>
  <si>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</si>
  <si>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</si>
  <si>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</si>
  <si>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</si>
  <si>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</si>
  <si>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</si>
  <si>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</si>
  <si>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</si>
  <si>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</si>
  <si>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</si>
  <si>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</si>
  <si>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</si>
  <si>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</si>
  <si>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</si>
  <si>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</si>
  <si>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</si>
  <si>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</si>
  <si>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</si>
  <si>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</si>
  <si>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</si>
  <si>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</si>
  <si>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</si>
  <si>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</si>
  <si>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</si>
  <si>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</si>
  <si>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</si>
  <si>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</si>
  <si>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</si>
  <si>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</si>
  <si>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</si>
  <si>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</si>
  <si>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</si>
  <si>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</si>
  <si>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</si>
  <si>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</si>
  <si>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</si>
  <si>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</si>
  <si>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</si>
  <si>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</si>
  <si>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</si>
  <si>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</si>
  <si>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</si>
  <si>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</si>
  <si>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</si>
  <si>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</si>
  <si>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</si>
  <si>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</si>
  <si>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</si>
  <si>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</si>
  <si>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</si>
  <si>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</si>
  <si>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</si>
  <si>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</si>
  <si>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</si>
  <si>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</si>
  <si>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</si>
  <si>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</si>
  <si>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</si>
  <si>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</si>
  <si>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</si>
  <si>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</si>
  <si>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</si>
  <si>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</si>
  <si>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</si>
  <si>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</si>
  <si>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</si>
  <si>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</si>
  <si>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</si>
  <si>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</si>
  <si>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</si>
  <si>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</si>
  <si>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</si>
  <si>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</si>
  <si>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</si>
  <si>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</si>
  <si>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</si>
  <si>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</si>
  <si>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</si>
  <si>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</si>
  <si>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</si>
  <si>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</si>
  <si>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</si>
  <si>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</si>
  <si>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</si>
  <si>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</si>
  <si>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</si>
  <si>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</si>
  <si>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</si>
  <si>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</si>
  <si>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</si>
  <si>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</si>
  <si>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</si>
  <si>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</si>
  <si>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</si>
  <si>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</si>
  <si>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</si>
  <si>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</si>
  <si>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</si>
  <si>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</si>
  <si>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</si>
  <si>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</si>
  <si>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</si>
  <si>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</si>
  <si>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</si>
  <si>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</si>
  <si>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</si>
  <si>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</si>
  <si>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</si>
  <si>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</si>
  <si>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</si>
  <si>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</si>
  <si>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</si>
  <si>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</si>
  <si>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</si>
  <si>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</si>
  <si>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</si>
  <si>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</si>
  <si>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</si>
  <si>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</si>
  <si>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</si>
  <si>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</si>
  <si>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</si>
  <si>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</si>
  <si>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</si>
  <si>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</si>
  <si>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</si>
  <si>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</si>
  <si>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</si>
  <si>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</si>
  <si>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</si>
  <si>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</si>
  <si>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</si>
  <si>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</si>
  <si>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</si>
  <si>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</si>
  <si>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</si>
  <si>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</si>
  <si>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</si>
  <si>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</si>
  <si>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</si>
  <si>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</si>
  <si>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</si>
  <si>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</si>
  <si>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</si>
  <si>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</si>
  <si>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</si>
  <si>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</si>
  <si>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</si>
  <si>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</si>
  <si>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</si>
  <si>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</si>
  <si>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</si>
  <si>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</si>
  <si>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</si>
  <si>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</si>
  <si>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</si>
  <si>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</si>
  <si>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</si>
  <si>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</si>
  <si>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</si>
  <si>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</si>
  <si>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</si>
  <si>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</si>
  <si>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</si>
  <si>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</si>
  <si>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</si>
  <si>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</si>
  <si>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</si>
  <si>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</si>
  <si>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</si>
  <si>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</si>
  <si>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</si>
  <si>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</si>
  <si>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</si>
  <si>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</si>
  <si>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</si>
  <si>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</si>
  <si>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</si>
  <si>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</si>
  <si>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</si>
  <si>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</si>
  <si>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</si>
  <si>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</si>
  <si>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</si>
  <si>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</si>
  <si>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</si>
  <si>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</si>
  <si>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</si>
  <si>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</si>
  <si>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</si>
  <si>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</si>
  <si>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</si>
  <si>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</si>
  <si>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</si>
  <si>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</si>
  <si>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</si>
  <si>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</si>
  <si>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</si>
  <si>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</si>
  <si>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</si>
  <si>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</si>
  <si>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</si>
  <si>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</si>
  <si>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</si>
  <si>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</si>
  <si>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</si>
  <si>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</si>
  <si>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</si>
  <si>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</si>
  <si>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</si>
  <si>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</si>
  <si>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</si>
  <si>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</si>
  <si>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</si>
  <si>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</si>
  <si>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</si>
  <si>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</si>
  <si>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</si>
  <si>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</si>
  <si>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</si>
  <si>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</si>
  <si>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</si>
  <si>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</si>
  <si>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</si>
  <si>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</si>
  <si>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</si>
  <si>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</si>
  <si>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</si>
  <si>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</si>
  <si>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</si>
  <si>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</si>
  <si>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</si>
  <si>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</si>
  <si>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</si>
  <si>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</si>
  <si>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</si>
  <si>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</si>
  <si>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</si>
  <si>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</si>
  <si>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</si>
  <si>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</si>
  <si>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</si>
  <si>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</si>
  <si>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</si>
  <si>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</si>
  <si>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</si>
  <si>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</si>
  <si>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</si>
  <si>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</si>
  <si>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</si>
  <si>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</si>
  <si>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</si>
  <si>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</si>
  <si>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</si>
  <si>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</si>
  <si>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</si>
  <si>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</si>
  <si>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</si>
  <si>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</si>
  <si>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</si>
  <si>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</si>
  <si>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</si>
  <si>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</si>
  <si>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</si>
  <si>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</si>
  <si>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</si>
  <si>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</si>
  <si>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</si>
  <si>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</si>
  <si>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</si>
  <si>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</si>
  <si>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</si>
  <si>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</si>
  <si>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</si>
  <si>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</si>
  <si>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</si>
  <si>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</si>
  <si>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</si>
  <si>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</si>
  <si>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</si>
  <si>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</si>
  <si>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</si>
  <si>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</si>
  <si>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</si>
  <si>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</si>
  <si>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</si>
  <si>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</si>
  <si>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</si>
  <si>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</si>
  <si>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</si>
  <si>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</si>
  <si>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</si>
  <si>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</si>
  <si>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</si>
  <si>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</si>
  <si>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</si>
  <si>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</si>
  <si>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</si>
  <si>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</si>
  <si>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</si>
  <si>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</si>
  <si>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</si>
  <si>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</si>
  <si>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</si>
  <si>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</si>
  <si>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</si>
  <si>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</si>
  <si>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</si>
  <si>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</si>
  <si>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</si>
  <si>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</si>
  <si>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</si>
  <si>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</si>
  <si>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</si>
  <si>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</si>
  <si>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</si>
  <si>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</si>
  <si>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</si>
  <si>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</si>
  <si>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</si>
  <si>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</si>
  <si>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</si>
  <si>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</si>
  <si>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</si>
  <si>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</si>
  <si>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</si>
  <si>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</si>
  <si>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</si>
  <si>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</si>
  <si>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</si>
  <si>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</si>
  <si>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</si>
  <si>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</si>
  <si>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</si>
  <si>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</si>
  <si>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</si>
  <si>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</si>
  <si>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</si>
  <si>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</si>
  <si>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</si>
  <si>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</si>
  <si>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</si>
  <si>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</si>
  <si>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</si>
  <si>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</si>
  <si>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</si>
  <si>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</si>
  <si>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</si>
  <si>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</si>
  <si>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</si>
  <si>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</si>
  <si>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</si>
  <si>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</si>
  <si>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</si>
  <si>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</si>
  <si>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</si>
  <si>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</si>
  <si>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</si>
  <si>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</si>
  <si>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</si>
  <si>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</si>
  <si>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</si>
  <si>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</si>
  <si>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</si>
  <si>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</si>
  <si>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</si>
  <si>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</si>
  <si>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</si>
  <si>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</si>
  <si>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</si>
  <si>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</si>
  <si>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</si>
  <si>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</si>
  <si>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</si>
  <si>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</si>
  <si>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</si>
  <si>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</si>
  <si>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</si>
  <si>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</si>
  <si>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</si>
  <si>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</si>
  <si>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</si>
  <si>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</si>
  <si>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</si>
  <si>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</si>
  <si>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</si>
  <si>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</si>
  <si>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</si>
  <si>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</si>
  <si>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</si>
  <si>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</si>
  <si>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</si>
  <si>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</si>
  <si>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</si>
  <si>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</si>
  <si>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</si>
  <si>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</si>
  <si>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</si>
  <si>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</si>
  <si>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</si>
  <si>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</si>
  <si>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</si>
  <si>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</si>
  <si>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</si>
  <si>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</si>
  <si>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</si>
  <si>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</si>
  <si>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</si>
  <si>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</si>
  <si>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</si>
  <si>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</si>
  <si>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</si>
  <si>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</si>
  <si>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</si>
  <si>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</si>
  <si>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</si>
  <si>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</si>
  <si>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</si>
  <si>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</si>
  <si>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</si>
  <si>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</si>
  <si>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</si>
  <si>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</si>
  <si>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</si>
  <si>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</si>
  <si>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</si>
  <si>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</si>
  <si>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</si>
  <si>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</si>
  <si>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</si>
  <si>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</si>
  <si>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</si>
  <si>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</si>
  <si>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</si>
  <si>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</si>
  <si>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</si>
  <si>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</si>
  <si>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</si>
  <si>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</si>
  <si>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</si>
  <si>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</si>
  <si>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</si>
  <si>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</si>
  <si>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</si>
  <si>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</si>
  <si>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</si>
  <si>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</si>
  <si>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</si>
  <si>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</si>
  <si>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</si>
  <si>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</si>
  <si>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</si>
  <si>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</si>
  <si>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</si>
  <si>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</si>
  <si>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</si>
  <si>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</si>
  <si>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</si>
  <si>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</si>
  <si>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</si>
  <si>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</si>
  <si>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</si>
  <si>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</si>
  <si>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</si>
  <si>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</si>
  <si>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</si>
  <si>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</si>
  <si>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</si>
  <si>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</si>
  <si>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</si>
  <si>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</si>
  <si>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</si>
  <si>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</si>
  <si>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</si>
  <si>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</si>
  <si>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</si>
  <si>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</si>
  <si>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</si>
  <si>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</si>
  <si>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</si>
  <si>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</si>
  <si>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</si>
  <si>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</si>
  <si>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</si>
  <si>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</si>
  <si>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</si>
  <si>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</si>
  <si>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</si>
  <si>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</si>
  <si>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</si>
  <si>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</si>
  <si>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</si>
  <si>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</si>
  <si>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</si>
  <si>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</si>
  <si>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</si>
  <si>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</si>
  <si>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</si>
  <si>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</si>
  <si>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</si>
  <si>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</si>
  <si>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</si>
  <si>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</si>
  <si>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</si>
  <si>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</si>
  <si>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</si>
  <si>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</si>
  <si>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</si>
  <si>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</si>
  <si>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</si>
  <si>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</si>
  <si>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</si>
  <si>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</si>
  <si>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</si>
  <si>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</si>
  <si>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</si>
  <si>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</si>
  <si>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</si>
  <si>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</si>
  <si>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</si>
  <si>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</si>
  <si>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</si>
  <si>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</si>
  <si>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</si>
  <si>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</si>
  <si>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</si>
  <si>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</si>
  <si>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</si>
  <si>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</si>
  <si>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</si>
  <si>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</si>
  <si>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</si>
  <si>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</si>
  <si>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</si>
  <si>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</si>
  <si>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</si>
  <si>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</si>
  <si>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</si>
  <si>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</si>
  <si>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</si>
  <si>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</si>
  <si>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</si>
  <si>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</si>
  <si>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</si>
  <si>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</si>
  <si>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</si>
  <si>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</si>
  <si>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</si>
  <si>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</si>
  <si>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</si>
  <si>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</si>
  <si>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</si>
  <si>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</si>
  <si>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</si>
  <si>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</si>
  <si>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</si>
  <si>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</si>
  <si>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</si>
  <si>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</si>
  <si>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</si>
  <si>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</si>
  <si>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</si>
  <si>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</si>
  <si>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</si>
  <si>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</si>
  <si>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</si>
  <si>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</si>
  <si>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</si>
  <si>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</si>
  <si>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</si>
  <si>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</si>
  <si>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</si>
  <si>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</si>
  <si>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</si>
  <si>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</si>
  <si>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</si>
  <si>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</si>
  <si>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</si>
  <si>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</si>
  <si>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</si>
  <si>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</si>
  <si>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</si>
  <si>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</si>
  <si>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</si>
  <si>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</si>
  <si>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</si>
  <si>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</si>
  <si>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</si>
  <si>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</si>
  <si>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</si>
  <si>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</si>
  <si>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</si>
  <si>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</si>
  <si>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</si>
  <si>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</si>
  <si>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</si>
  <si>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</si>
  <si>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</si>
  <si>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</si>
  <si>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</si>
  <si>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</si>
  <si>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</si>
  <si>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</si>
  <si>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</si>
  <si>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</si>
  <si>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</si>
  <si>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</si>
  <si>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</si>
  <si>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</si>
  <si>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</si>
  <si>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</si>
  <si>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</si>
  <si>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</si>
  <si>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</si>
  <si>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</si>
  <si>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</si>
  <si>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</si>
  <si>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</si>
  <si>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</si>
  <si>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</si>
  <si>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</si>
  <si>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</si>
  <si>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</si>
  <si>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</si>
  <si>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</si>
  <si>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</si>
  <si>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</si>
  <si>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</si>
  <si>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</si>
  <si>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</si>
  <si>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</si>
  <si>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</si>
  <si>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</si>
  <si>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</si>
  <si>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</si>
  <si>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</si>
  <si>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</si>
  <si>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</si>
  <si>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</si>
  <si>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</si>
  <si>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</si>
  <si>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</si>
  <si>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</si>
  <si>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</si>
  <si>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</si>
  <si>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</si>
  <si>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</si>
  <si>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</si>
  <si>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</si>
  <si>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</si>
  <si>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</si>
  <si>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</si>
  <si>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</si>
  <si>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</si>
  <si>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</si>
  <si>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</si>
  <si>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</si>
  <si>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</si>
  <si>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</si>
  <si>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</si>
  <si>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</si>
  <si>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</si>
  <si>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</si>
  <si>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</si>
  <si>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</si>
  <si>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</si>
  <si>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</si>
  <si>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</si>
  <si>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</si>
  <si>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</si>
  <si>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</si>
  <si>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</si>
  <si>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</si>
  <si>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</si>
  <si>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</si>
  <si>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</si>
  <si>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</si>
  <si>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</si>
  <si>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</si>
  <si>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</si>
  <si>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</si>
  <si>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</si>
  <si>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</si>
  <si>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</si>
  <si>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</si>
  <si>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</si>
  <si>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</si>
  <si>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</si>
  <si>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</si>
  <si>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</si>
  <si>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</si>
  <si>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</si>
  <si>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</si>
  <si>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</si>
  <si>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</si>
  <si>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</si>
  <si>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</si>
  <si>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</si>
  <si>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</si>
  <si>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</si>
  <si>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</si>
  <si>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</si>
  <si>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</si>
  <si>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</si>
  <si>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</si>
  <si>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</si>
  <si>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</si>
  <si>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</si>
  <si>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</si>
  <si>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</si>
  <si>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</si>
  <si>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</si>
  <si>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</si>
  <si>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</si>
  <si>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</si>
  <si>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</si>
  <si>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</si>
  <si>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</si>
  <si>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</si>
  <si>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</si>
  <si>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</si>
  <si>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</si>
  <si>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</si>
  <si>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</si>
  <si>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</si>
  <si>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</si>
  <si>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</si>
  <si>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</si>
  <si>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</si>
  <si>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</si>
  <si>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</si>
  <si>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</si>
  <si>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</si>
  <si>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</si>
  <si>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</si>
  <si>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</si>
  <si>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</si>
  <si>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</si>
  <si>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</si>
  <si>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</si>
  <si>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</si>
  <si>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</si>
  <si>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</si>
  <si>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</si>
  <si>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</si>
  <si>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</si>
  <si>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</si>
  <si>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</si>
  <si>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</si>
  <si>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</si>
  <si>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</si>
  <si>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</si>
  <si>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</si>
  <si>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</si>
  <si>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</si>
  <si>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</si>
  <si>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</si>
  <si>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</si>
  <si>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</si>
  <si>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</si>
  <si>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</si>
  <si>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</si>
  <si>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</si>
  <si>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</si>
  <si>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</si>
  <si>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</si>
  <si>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</si>
  <si>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</si>
  <si>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</si>
  <si>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</si>
  <si>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</si>
  <si>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</si>
  <si>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</si>
  <si>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</si>
  <si>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</si>
  <si>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</si>
  <si>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</si>
  <si>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</si>
  <si>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</si>
  <si>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</si>
  <si>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</si>
  <si>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</si>
  <si>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</si>
  <si>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</si>
  <si>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</si>
  <si>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</si>
  <si>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</si>
  <si>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</si>
  <si>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</si>
  <si>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</si>
  <si>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</si>
  <si>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</si>
  <si>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</si>
  <si>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</si>
  <si>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</si>
  <si>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</si>
  <si>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</si>
  <si>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</si>
  <si>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</si>
  <si>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</si>
  <si>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</si>
  <si>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</si>
  <si>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</si>
  <si>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</si>
  <si>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</si>
  <si>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</si>
  <si>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</si>
  <si>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</si>
  <si>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</si>
  <si>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</si>
  <si>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</si>
  <si>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</si>
  <si>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</si>
  <si>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</si>
  <si>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</si>
  <si>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</si>
  <si>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</si>
  <si>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</si>
  <si>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</si>
  <si>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</si>
  <si>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</si>
  <si>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</si>
  <si>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</si>
  <si>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</si>
  <si>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</si>
  <si>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</si>
  <si>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</si>
  <si>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</si>
  <si>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</si>
  <si>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</si>
  <si>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</si>
  <si>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</si>
  <si>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</si>
  <si>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</si>
  <si>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</si>
  <si>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</si>
  <si>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</si>
  <si>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</si>
  <si>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</si>
  <si>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</si>
  <si>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</si>
  <si>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</si>
  <si>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</si>
  <si>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</si>
  <si>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</si>
  <si>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</si>
  <si>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</si>
  <si>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</si>
  <si>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</si>
  <si>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</si>
  <si>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</si>
  <si>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</si>
  <si>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</si>
  <si>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</si>
  <si>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</si>
  <si>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</si>
  <si>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</si>
  <si>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</si>
  <si>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</si>
  <si>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</si>
  <si>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</si>
  <si>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</si>
  <si>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</si>
  <si>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</si>
  <si>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</si>
  <si>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</si>
  <si>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</si>
  <si>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</si>
  <si>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</si>
  <si>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</si>
  <si>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</si>
  <si>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</si>
  <si>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</si>
  <si>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</si>
  <si>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</si>
  <si>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</si>
  <si>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</si>
  <si>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</si>
  <si>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</si>
  <si>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</si>
  <si>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</si>
  <si>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</si>
  <si>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</si>
  <si>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</si>
  <si>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</si>
  <si>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</si>
  <si>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</si>
  <si>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</si>
  <si>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</si>
  <si>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</si>
  <si>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</si>
  <si>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</si>
  <si>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</si>
  <si>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</si>
  <si>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</si>
  <si>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</si>
  <si>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</si>
  <si>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</si>
  <si>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</si>
  <si>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</si>
  <si>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</si>
  <si>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</si>
  <si>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</si>
  <si>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</si>
  <si>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</si>
  <si>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</si>
  <si>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</si>
  <si>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</si>
  <si>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</si>
  <si>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</si>
  <si>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</si>
  <si>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</si>
  <si>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</si>
  <si>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</si>
  <si>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</si>
  <si>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</si>
  <si>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</si>
  <si>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</si>
  <si>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</si>
  <si>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</si>
  <si>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</si>
  <si>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</si>
  <si>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</si>
  <si>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</si>
  <si>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</si>
  <si>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</si>
  <si>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</si>
  <si>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</si>
  <si>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</si>
  <si>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</si>
  <si>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</si>
  <si>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</si>
  <si>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</si>
  <si>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</si>
  <si>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</si>
  <si>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</si>
  <si>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</si>
  <si>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</si>
  <si>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</si>
  <si>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</si>
  <si>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</si>
  <si>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</si>
  <si>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</si>
  <si>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</si>
  <si>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</si>
  <si>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</si>
  <si>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</si>
  <si>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</si>
  <si>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</si>
  <si>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</si>
  <si>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</si>
  <si>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</si>
  <si>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</si>
  <si>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</si>
  <si>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</si>
  <si>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</si>
  <si>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</si>
  <si>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</si>
  <si>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</si>
  <si>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</si>
  <si>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</si>
  <si>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</si>
  <si>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</si>
  <si>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</si>
  <si>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</si>
  <si>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</si>
  <si>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</si>
  <si>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</si>
  <si>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</si>
  <si>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</si>
  <si>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</si>
  <si>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</si>
  <si>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</si>
  <si>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</si>
  <si>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</si>
  <si>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</si>
  <si>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</si>
  <si>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</si>
  <si>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</si>
  <si>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</si>
  <si>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</si>
  <si>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</si>
  <si>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</si>
  <si>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</si>
  <si>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</si>
  <si>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</si>
  <si>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</si>
  <si>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</si>
  <si>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</si>
  <si>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</si>
  <si>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</si>
  <si>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</si>
  <si>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</si>
  <si>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</si>
  <si>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</si>
  <si>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</si>
  <si>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</si>
  <si>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</si>
  <si>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</si>
  <si>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</si>
  <si>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</si>
  <si>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</si>
  <si>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</si>
  <si>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</si>
  <si>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</si>
  <si>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</si>
  <si>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</si>
  <si>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</si>
  <si>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</si>
  <si>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</si>
  <si>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</si>
  <si>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</si>
  <si>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</si>
  <si>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</si>
  <si>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</si>
  <si>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</si>
  <si>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</si>
  <si>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</si>
  <si>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</si>
  <si>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</si>
  <si>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</si>
  <si>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</si>
  <si>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</si>
  <si>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</si>
  <si>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</si>
  <si>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</si>
  <si>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</si>
  <si>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</si>
  <si>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</si>
  <si>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</si>
  <si>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</si>
  <si>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</si>
  <si>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</si>
  <si>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</si>
  <si>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</si>
  <si>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</si>
  <si>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</si>
  <si>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</si>
  <si>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</si>
  <si>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</si>
  <si>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</si>
  <si>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</si>
  <si>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</si>
  <si>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</si>
  <si>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</si>
  <si>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</si>
  <si>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</si>
  <si>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</si>
  <si>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</si>
  <si>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</si>
  <si>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</si>
  <si>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</si>
  <si>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</si>
  <si>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</si>
  <si>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</si>
  <si>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</si>
  <si>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</si>
  <si>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</si>
  <si>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</si>
  <si>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</si>
  <si>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</si>
  <si>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</si>
  <si>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</si>
  <si>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</si>
  <si>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</si>
  <si>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</si>
  <si>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</si>
  <si>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</si>
  <si>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</si>
  <si>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</si>
  <si>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</si>
  <si>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</si>
  <si>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</si>
  <si>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</si>
  <si>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</si>
  <si>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</si>
  <si>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</si>
  <si>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</si>
  <si>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</si>
  <si>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</si>
  <si>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</si>
  <si>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</si>
  <si>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</si>
  <si>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</si>
  <si>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</si>
  <si>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</si>
  <si>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</si>
  <si>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</si>
  <si>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</si>
  <si>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</si>
  <si>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</si>
  <si>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</si>
  <si>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</si>
  <si>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</si>
  <si>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</si>
  <si>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</si>
  <si>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</si>
  <si>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</si>
  <si>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</si>
  <si>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</si>
  <si>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</si>
  <si>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</si>
  <si>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</si>
  <si>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</si>
  <si>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</si>
  <si>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</si>
  <si>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</si>
  <si>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</si>
  <si>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</si>
  <si>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</si>
  <si>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</si>
  <si>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</si>
  <si>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</si>
  <si>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</si>
  <si>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</si>
  <si>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</si>
  <si>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</si>
  <si>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</si>
  <si>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</si>
  <si>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</si>
  <si>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</si>
  <si>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</si>
  <si>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</si>
  <si>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</si>
  <si>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</si>
  <si>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</si>
  <si>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</si>
  <si>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</si>
  <si>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</si>
  <si>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</si>
  <si>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</si>
  <si>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</si>
  <si>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</si>
  <si>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</si>
  <si>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</si>
  <si>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</si>
  <si>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</si>
  <si>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</si>
  <si>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</si>
  <si>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</si>
  <si>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</si>
  <si>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</si>
  <si>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</si>
  <si>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</si>
  <si>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</si>
  <si>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</si>
  <si>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</si>
  <si>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</si>
  <si>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</si>
  <si>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</si>
  <si>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</si>
  <si>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</si>
  <si>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</si>
  <si>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</si>
  <si>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</si>
  <si>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</si>
  <si>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</si>
  <si>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</si>
  <si>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</si>
  <si>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</si>
  <si>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</si>
  <si>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</si>
  <si>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</si>
  <si>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</si>
  <si>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</si>
  <si>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</si>
  <si>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</si>
  <si>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</si>
  <si>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</si>
  <si>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</si>
  <si>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</si>
  <si>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</si>
  <si>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</si>
  <si>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</si>
  <si>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</si>
  <si>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</si>
  <si>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</si>
  <si>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</si>
  <si>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</si>
  <si>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</si>
  <si>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</si>
  <si>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</si>
  <si>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</si>
  <si>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</si>
  <si>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</si>
  <si>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</si>
  <si>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</si>
  <si>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</si>
  <si>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</si>
  <si>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</si>
  <si>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</si>
  <si>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</si>
  <si>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</si>
  <si>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</si>
  <si>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</si>
  <si>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</si>
  <si>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</si>
  <si>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</si>
  <si>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</si>
  <si>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</si>
  <si>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</si>
  <si>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</si>
  <si>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</si>
  <si>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</si>
  <si>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</si>
  <si>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</si>
  <si>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</si>
  <si>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</si>
  <si>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</si>
  <si>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</si>
  <si>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</si>
  <si>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</si>
  <si>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</si>
  <si>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</si>
  <si>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</si>
  <si>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</si>
  <si>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</si>
  <si>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</si>
  <si>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</si>
  <si>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</si>
  <si>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</si>
  <si>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</si>
  <si>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</si>
  <si>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</si>
  <si>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</si>
  <si>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</si>
  <si>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</si>
  <si>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</si>
  <si>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</si>
  <si>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</si>
  <si>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</si>
  <si>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</si>
  <si>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</si>
  <si>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</si>
  <si>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</si>
  <si>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</si>
  <si>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</si>
  <si>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</si>
  <si>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</si>
  <si>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</si>
  <si>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</si>
  <si>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</si>
  <si>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</si>
  <si>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</si>
  <si>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</si>
  <si>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</si>
  <si>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</si>
  <si>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</si>
  <si>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</si>
  <si>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</si>
  <si>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</si>
  <si>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</si>
  <si>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</si>
  <si>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</si>
  <si>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</si>
  <si>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</si>
  <si>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</si>
  <si>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</si>
  <si>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</si>
  <si>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</si>
  <si>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</si>
  <si>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</si>
  <si>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</si>
  <si>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</si>
  <si>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</si>
  <si>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</si>
  <si>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</si>
  <si>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</si>
  <si>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</si>
  <si>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</si>
  <si>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</si>
  <si>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</si>
  <si>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</si>
  <si>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</si>
  <si>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</si>
  <si>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</si>
  <si>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</si>
  <si>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</si>
  <si>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</si>
  <si>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</si>
  <si>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</si>
  <si>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</si>
  <si>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</si>
  <si>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</si>
  <si>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</si>
  <si>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</si>
  <si>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</si>
  <si>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</si>
  <si>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</si>
  <si>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</si>
  <si>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</si>
  <si>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</si>
  <si>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</si>
  <si>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</si>
  <si>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</si>
  <si>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</si>
  <si>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</si>
  <si>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</si>
  <si>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</si>
  <si>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</si>
  <si>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</si>
  <si>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</si>
  <si>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</si>
  <si>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</si>
  <si>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</si>
  <si>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</si>
  <si>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</si>
  <si>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</si>
  <si>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</si>
  <si>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</si>
  <si>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</si>
  <si>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</si>
  <si>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</si>
  <si>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</si>
  <si>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</si>
  <si>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</si>
  <si>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</si>
  <si>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</si>
  <si>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</si>
  <si>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</si>
  <si>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</si>
  <si>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</si>
  <si>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</si>
  <si>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</si>
  <si>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</si>
  <si>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</si>
  <si>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</si>
  <si>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</si>
  <si>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</si>
  <si>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</si>
  <si>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</si>
  <si>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</si>
  <si>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</si>
  <si>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</si>
  <si>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</si>
  <si>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</si>
  <si>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</si>
  <si>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</si>
  <si>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</si>
  <si>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</si>
  <si>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</si>
  <si>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</si>
  <si>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</si>
  <si>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</si>
  <si>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</si>
  <si>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</si>
  <si>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</si>
  <si>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</si>
  <si>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</si>
  <si>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</si>
  <si>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</si>
  <si>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</si>
  <si>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</si>
  <si>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</si>
  <si>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</si>
  <si>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</si>
  <si>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</si>
  <si>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</si>
  <si>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</si>
  <si>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</si>
  <si>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</si>
  <si>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</si>
  <si>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</si>
  <si>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</si>
  <si>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</si>
  <si>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</si>
  <si>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</si>
  <si>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</si>
  <si>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</si>
  <si>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</si>
  <si>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</si>
  <si>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</si>
  <si>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</si>
  <si>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</si>
  <si>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</si>
  <si>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</si>
  <si>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</si>
  <si>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</si>
  <si>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</si>
  <si>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</si>
  <si>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</si>
  <si>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</si>
  <si>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</si>
  <si>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</si>
  <si>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</si>
  <si>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</si>
  <si>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</si>
  <si>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</si>
  <si>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</si>
  <si>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</si>
  <si>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</si>
  <si>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</si>
  <si>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</si>
  <si>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</si>
  <si>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</si>
  <si>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</si>
  <si>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</si>
  <si>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</si>
  <si>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</si>
  <si>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</si>
  <si>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</si>
  <si>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</si>
  <si>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</si>
  <si>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</si>
  <si>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</si>
  <si>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</si>
  <si>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</si>
  <si>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</si>
  <si>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</si>
  <si>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</si>
  <si>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</si>
  <si>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</si>
  <si>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</si>
  <si>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</si>
  <si>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</si>
  <si>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</si>
  <si>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</si>
  <si>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</si>
  <si>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</si>
  <si>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</si>
  <si>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</si>
  <si>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</si>
  <si>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</si>
  <si>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</si>
  <si>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</si>
  <si>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</si>
  <si>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</si>
  <si>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</si>
  <si>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</si>
  <si>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</si>
  <si>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</si>
  <si>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</si>
  <si>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</si>
  <si>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</si>
  <si>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</si>
  <si>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</si>
  <si>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</si>
  <si>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</si>
  <si>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</si>
  <si>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</si>
  <si>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</si>
  <si>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</si>
  <si>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</si>
  <si>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</si>
  <si>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</si>
  <si>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</si>
  <si>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</si>
  <si>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</si>
  <si>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</si>
  <si>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</si>
  <si>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</si>
  <si>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</si>
  <si>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</si>
  <si>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</si>
  <si>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</si>
  <si>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</si>
  <si>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</si>
  <si>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</si>
  <si>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</si>
  <si>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</si>
  <si>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</si>
  <si>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</si>
  <si>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</si>
  <si>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</si>
  <si>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</si>
  <si>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</si>
  <si>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</si>
  <si>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</si>
  <si>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</si>
  <si>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</si>
  <si>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</si>
  <si>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</si>
  <si>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</si>
  <si>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</si>
  <si>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</si>
  <si>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</si>
  <si>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</si>
  <si>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</si>
  <si>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</si>
  <si>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</si>
  <si>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</si>
  <si>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</si>
  <si>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</si>
  <si>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</si>
  <si>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</si>
  <si>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</si>
  <si>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</si>
  <si>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</si>
  <si>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</si>
  <si>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</si>
  <si>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</si>
  <si>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</si>
  <si>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</si>
  <si>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</si>
  <si>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</si>
  <si>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</si>
  <si>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</si>
  <si>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</si>
  <si>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</si>
  <si>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</si>
  <si>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</si>
  <si>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</si>
  <si>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</si>
  <si>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</si>
  <si>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</si>
  <si>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</si>
  <si>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</si>
  <si>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</si>
  <si>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</si>
  <si>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</si>
  <si>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</si>
  <si>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</si>
  <si>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</si>
  <si>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</si>
  <si>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</si>
  <si>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</si>
  <si>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</si>
  <si>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</si>
  <si>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</si>
  <si>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</si>
  <si>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</si>
  <si>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</si>
  <si>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</si>
  <si>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</si>
  <si>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</si>
  <si>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</si>
  <si>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</si>
  <si>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</si>
  <si>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</si>
  <si>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</si>
  <si>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</si>
  <si>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</si>
  <si>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</si>
  <si>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</si>
  <si>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</si>
  <si>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</si>
  <si>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</si>
  <si>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</si>
  <si>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</si>
  <si>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</si>
  <si>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</si>
  <si>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</si>
  <si>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</si>
  <si>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</si>
  <si>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</si>
  <si>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</si>
  <si>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</si>
  <si>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</si>
  <si>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</si>
  <si>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</si>
  <si>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</si>
  <si>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</si>
  <si>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</si>
  <si>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</si>
  <si>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</si>
  <si>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</si>
  <si>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</si>
  <si>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</si>
  <si>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</si>
  <si>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</si>
  <si>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</si>
  <si>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</si>
  <si>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</si>
  <si>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</si>
  <si>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</si>
  <si>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</si>
  <si>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</si>
  <si>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</si>
  <si>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</si>
  <si>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</si>
  <si>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</si>
  <si>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</si>
  <si>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</si>
  <si>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</si>
  <si>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</si>
  <si>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</si>
  <si>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</si>
  <si>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</si>
  <si>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</si>
  <si>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</si>
  <si>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</si>
  <si>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</si>
  <si>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</si>
  <si>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</si>
  <si>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</si>
  <si>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</si>
  <si>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</si>
  <si>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</si>
  <si>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</si>
  <si>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</si>
  <si>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</si>
  <si>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</si>
  <si>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</si>
  <si>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</si>
  <si>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</si>
  <si>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</si>
  <si>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</si>
  <si>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</si>
  <si>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</si>
  <si>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</si>
  <si>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</si>
  <si>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</si>
  <si>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</si>
  <si>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</si>
  <si>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</si>
  <si>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</si>
  <si>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</si>
  <si>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</si>
  <si>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</si>
  <si>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</si>
  <si>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</si>
  <si>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</si>
  <si>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</si>
  <si>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</si>
  <si>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</si>
  <si>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</si>
  <si>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</si>
  <si>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</si>
  <si>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</si>
  <si>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</si>
  <si>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</si>
  <si>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</si>
  <si>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</si>
  <si>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</si>
  <si>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</si>
  <si>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</si>
  <si>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</si>
  <si>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</si>
  <si>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</si>
  <si>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</si>
  <si>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</si>
  <si>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</si>
  <si>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</si>
  <si>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</si>
  <si>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</si>
  <si>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</si>
  <si>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</si>
  <si>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</si>
  <si>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</si>
  <si>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</si>
  <si>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</si>
  <si>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</si>
  <si>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</si>
  <si>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</si>
  <si>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</si>
  <si>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</si>
  <si>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</si>
  <si>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</si>
  <si>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</si>
  <si>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</si>
  <si>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</si>
  <si>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</si>
  <si>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</si>
  <si>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</si>
  <si>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</si>
  <si>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</si>
  <si>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</si>
  <si>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</si>
  <si>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</si>
  <si>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</si>
  <si>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</si>
  <si>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</si>
  <si>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</si>
  <si>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</si>
  <si>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</si>
  <si>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</si>
  <si>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</si>
  <si>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</si>
  <si>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</si>
  <si>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</si>
  <si>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</si>
  <si>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</si>
  <si>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</si>
  <si>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</si>
  <si>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</si>
  <si>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</si>
  <si>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</si>
  <si>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</si>
  <si>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</si>
  <si>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</si>
  <si>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</si>
  <si>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</si>
  <si>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</si>
  <si>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</si>
  <si>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</si>
  <si>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</si>
  <si>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</si>
  <si>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</si>
  <si>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</si>
  <si>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</si>
  <si>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</si>
  <si>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</si>
  <si>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</si>
  <si>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</si>
  <si>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</si>
  <si>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</si>
  <si>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</si>
  <si>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</si>
  <si>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</si>
  <si>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</si>
  <si>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</si>
  <si>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</si>
  <si>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</si>
  <si>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</si>
  <si>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</si>
  <si>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</si>
  <si>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</si>
  <si>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</si>
  <si>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</si>
  <si>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</si>
  <si>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</si>
  <si>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</si>
  <si>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</si>
  <si>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</si>
  <si>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</si>
  <si>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</si>
  <si>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</si>
  <si>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</si>
  <si>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</si>
  <si>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</si>
  <si>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</si>
  <si>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</si>
  <si>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</si>
  <si>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</si>
  <si>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</si>
  <si>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</si>
  <si>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</si>
  <si>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</si>
  <si>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</si>
  <si>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</si>
  <si>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</si>
  <si>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</si>
  <si>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</si>
  <si>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</si>
  <si>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</si>
  <si>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</si>
  <si>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</si>
  <si>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</si>
  <si>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</si>
  <si>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</si>
  <si>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</si>
  <si>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</si>
  <si>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</si>
  <si>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</si>
  <si>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</si>
  <si>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</si>
  <si>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</si>
  <si>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</si>
  <si>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</si>
  <si>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</si>
  <si>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</si>
  <si>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</si>
  <si>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</si>
  <si>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</si>
  <si>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</si>
  <si>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</si>
  <si>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</si>
  <si>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</si>
  <si>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</si>
  <si>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</si>
  <si>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</si>
  <si>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</si>
  <si>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</si>
  <si>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</si>
  <si>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</si>
  <si>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</si>
  <si>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</si>
  <si>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</si>
  <si>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</si>
  <si>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</si>
  <si>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</si>
  <si>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</si>
  <si>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</si>
  <si>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</si>
  <si>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</si>
  <si>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</si>
  <si>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</si>
  <si>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</si>
  <si>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</si>
  <si>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</si>
  <si>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</si>
  <si>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</si>
  <si>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</si>
  <si>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</si>
  <si>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</si>
  <si>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</si>
  <si>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</si>
  <si>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</si>
  <si>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</si>
  <si>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</si>
  <si>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</si>
  <si>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</si>
  <si>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</si>
  <si>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</si>
  <si>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</si>
  <si>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</si>
  <si>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</si>
  <si>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</si>
  <si>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</si>
  <si>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</si>
  <si>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</si>
  <si>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</si>
  <si>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</si>
  <si>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</si>
  <si>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</si>
  <si>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</si>
  <si>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</si>
  <si>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</si>
  <si>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</si>
  <si>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</si>
  <si>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</si>
  <si>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</si>
  <si>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</si>
  <si>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</si>
  <si>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</si>
  <si>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</si>
  <si>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</si>
  <si>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</si>
  <si>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</si>
  <si>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</si>
  <si>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</si>
  <si>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</si>
  <si>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</si>
  <si>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</si>
  <si>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</si>
  <si>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</si>
  <si>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</si>
  <si>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</si>
  <si>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</si>
  <si>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</si>
  <si>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</si>
  <si>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</si>
  <si>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</si>
  <si>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</si>
  <si>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</si>
  <si>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</si>
  <si>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</si>
  <si>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</si>
  <si>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</si>
  <si>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</si>
  <si>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</si>
  <si>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</si>
  <si>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</si>
  <si>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</si>
  <si>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</si>
  <si>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</si>
  <si>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</si>
  <si>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</si>
  <si>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</si>
  <si>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</si>
  <si>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</si>
  <si>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</si>
  <si>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</si>
  <si>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</si>
  <si>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</si>
  <si>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</si>
  <si>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</si>
  <si>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</si>
  <si>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</si>
  <si>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</si>
  <si>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</si>
  <si>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</si>
  <si>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</si>
  <si>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</si>
  <si>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</si>
  <si>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</si>
  <si>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</si>
  <si>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</si>
  <si>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</si>
  <si>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</si>
  <si>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</si>
  <si>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</si>
  <si>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</si>
  <si>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</si>
  <si>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</si>
  <si>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</si>
  <si>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</si>
  <si>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</si>
  <si>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</si>
  <si>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</si>
  <si>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</si>
  <si>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</si>
  <si>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</si>
  <si>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</si>
  <si>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</si>
  <si>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</si>
  <si>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</si>
  <si>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</si>
  <si>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</si>
  <si>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</si>
  <si>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</si>
  <si>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</si>
  <si>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</si>
  <si>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</si>
  <si>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</si>
  <si>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</si>
  <si>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</si>
  <si>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</si>
  <si>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</si>
  <si>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</si>
  <si>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</si>
  <si>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</si>
  <si>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</si>
  <si>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</si>
  <si>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</si>
  <si>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</si>
  <si>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</si>
  <si>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</si>
  <si>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</si>
  <si>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</si>
  <si>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</si>
  <si>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</si>
  <si>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</si>
  <si>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</si>
  <si>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</si>
  <si>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</si>
  <si>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</si>
  <si>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</si>
  <si>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</si>
  <si>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</si>
  <si>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</si>
  <si>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</si>
  <si>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</si>
  <si>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</si>
  <si>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</si>
  <si>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</si>
  <si>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</si>
  <si>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</si>
  <si>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</si>
  <si>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</si>
  <si>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</si>
  <si>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</si>
  <si>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</si>
  <si>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</si>
  <si>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</si>
  <si>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</si>
  <si>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</si>
  <si>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</si>
  <si>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</si>
  <si>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</si>
  <si>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</si>
  <si>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</si>
  <si>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</si>
  <si>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</si>
  <si>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</si>
  <si>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</si>
  <si>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</si>
  <si>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</si>
  <si>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</si>
  <si>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</si>
  <si>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</si>
  <si>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</si>
  <si>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</si>
  <si>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</si>
  <si>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</si>
  <si>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</si>
  <si>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</si>
  <si>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</si>
  <si>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</si>
  <si>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</si>
  <si>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</si>
  <si>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</si>
  <si>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</si>
  <si>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</si>
  <si>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</si>
  <si>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</si>
  <si>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</si>
  <si>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</si>
  <si>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</si>
  <si>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</si>
  <si>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</si>
  <si>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</si>
  <si>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</si>
  <si>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</si>
  <si>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</si>
  <si>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</si>
  <si>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</si>
  <si>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</si>
  <si>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</si>
  <si>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</si>
  <si>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</si>
  <si>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</si>
  <si>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</si>
  <si>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</si>
  <si>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</si>
  <si>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</si>
  <si>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</si>
  <si>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</si>
  <si>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</si>
  <si>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</si>
  <si>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</si>
  <si>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</si>
  <si>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</si>
  <si>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</si>
  <si>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</si>
  <si>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</si>
  <si>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</si>
  <si>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</si>
  <si>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</si>
  <si>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</si>
  <si>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</si>
  <si>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</si>
  <si>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</si>
  <si>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</si>
  <si>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</si>
  <si>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</si>
  <si>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</si>
  <si>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</si>
  <si>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</si>
  <si>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</si>
  <si>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</si>
  <si>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</si>
  <si>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</si>
  <si>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</si>
  <si>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</si>
  <si>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</si>
  <si>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</si>
  <si>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</si>
  <si>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</si>
  <si>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</si>
  <si>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</si>
  <si>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</si>
  <si>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</si>
  <si>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</si>
  <si>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</si>
  <si>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</si>
  <si>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</si>
  <si>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</si>
  <si>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</si>
  <si>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</si>
  <si>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</si>
  <si>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</si>
  <si>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</si>
  <si>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</si>
  <si>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</si>
  <si>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</si>
  <si>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</si>
  <si>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</si>
  <si>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</si>
  <si>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</si>
  <si>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</si>
  <si>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</si>
  <si>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</si>
  <si>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</si>
  <si>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</si>
  <si>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</si>
  <si>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</si>
  <si>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</si>
  <si>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</si>
  <si>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</si>
  <si>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</si>
  <si>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</si>
  <si>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</si>
  <si>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</si>
  <si>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</si>
  <si>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</si>
  <si>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</si>
  <si>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</si>
  <si>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</si>
  <si>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</si>
  <si>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</si>
  <si>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</si>
  <si>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</si>
  <si>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</si>
  <si>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</si>
  <si>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</si>
  <si>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</si>
  <si>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</si>
  <si>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</si>
  <si>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</si>
  <si>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</si>
  <si>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</si>
  <si>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</si>
  <si>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</si>
  <si>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</si>
  <si>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</si>
  <si>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</si>
  <si>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</si>
  <si>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</si>
  <si>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</si>
  <si>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</si>
  <si>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</si>
  <si>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</si>
  <si>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</si>
  <si>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</si>
  <si>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</si>
  <si>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</si>
  <si>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</si>
  <si>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</si>
  <si>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</si>
  <si>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</si>
  <si>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</si>
  <si>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</si>
  <si>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</si>
  <si>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</si>
  <si>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</si>
  <si>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</si>
  <si>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</si>
  <si>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</si>
  <si>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</si>
  <si>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</si>
  <si>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</si>
  <si>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</si>
  <si>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</si>
  <si>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</si>
  <si>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</si>
  <si>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</si>
  <si>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</si>
  <si>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</si>
  <si>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</si>
  <si>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</si>
  <si>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</si>
  <si>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</si>
  <si>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</si>
  <si>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</si>
  <si>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</si>
  <si>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</si>
  <si>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</si>
  <si>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</si>
  <si>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</si>
  <si>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</si>
  <si>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</si>
  <si>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</si>
  <si>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</si>
  <si>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</si>
  <si>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</si>
  <si>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</si>
  <si>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</si>
  <si>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</si>
  <si>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</si>
  <si>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</si>
  <si>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</si>
  <si>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</si>
  <si>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</si>
  <si>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</si>
  <si>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</si>
  <si>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</si>
  <si>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</si>
  <si>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</si>
  <si>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</si>
  <si>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</si>
  <si>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</si>
  <si>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</si>
  <si>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</si>
  <si>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</si>
  <si>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</si>
  <si>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</si>
  <si>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</si>
  <si>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</si>
  <si>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</si>
  <si>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</si>
  <si>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</si>
  <si>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</si>
  <si>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</si>
  <si>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</si>
  <si>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</si>
  <si>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</si>
  <si>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</si>
  <si>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</si>
  <si>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</si>
  <si>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</si>
  <si>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</si>
  <si>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</si>
  <si>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</si>
  <si>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</si>
  <si>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</si>
  <si>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</si>
  <si>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</si>
  <si>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</si>
  <si>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</si>
  <si>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</si>
  <si>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</si>
  <si>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</si>
  <si>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</si>
  <si>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</si>
  <si>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</si>
  <si>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</si>
  <si>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</si>
  <si>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</si>
  <si>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</si>
  <si>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</si>
  <si>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</si>
  <si>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</si>
  <si>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</si>
  <si>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</si>
  <si>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</si>
  <si>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</si>
  <si>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</si>
  <si>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</si>
  <si>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</si>
  <si>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</si>
  <si>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</si>
  <si>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</si>
  <si>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</si>
  <si>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</si>
  <si>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</si>
  <si>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</si>
  <si>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</si>
  <si>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</si>
  <si>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</si>
  <si>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</si>
  <si>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</si>
  <si>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</si>
  <si>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</si>
  <si>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</si>
  <si>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</si>
  <si>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</si>
  <si>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</si>
  <si>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</si>
  <si>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</si>
  <si>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</si>
  <si>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</si>
  <si>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</si>
  <si>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</si>
  <si>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</si>
  <si>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</si>
  <si>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</si>
  <si>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</si>
  <si>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</si>
  <si>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</si>
  <si>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</si>
  <si>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</si>
  <si>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</si>
  <si>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</si>
  <si>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</si>
  <si>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</si>
  <si>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</si>
  <si>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</si>
  <si>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</si>
  <si>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</si>
  <si>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</si>
  <si>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</si>
  <si>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</si>
  <si>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</si>
  <si>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</si>
  <si>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</si>
  <si>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</si>
  <si>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</si>
  <si>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</si>
  <si>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</si>
  <si>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</si>
  <si>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</si>
  <si>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</si>
  <si>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</si>
  <si>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</si>
  <si>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</si>
  <si>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</si>
  <si>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</si>
  <si>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</si>
  <si>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</si>
  <si>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</si>
  <si>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</si>
  <si>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</si>
  <si>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</si>
  <si>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</si>
  <si>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</si>
  <si>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</si>
  <si>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</si>
  <si>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</si>
  <si>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</si>
  <si>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</si>
  <si>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</si>
  <si>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</si>
  <si>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</si>
  <si>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</si>
  <si>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</si>
  <si>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</si>
  <si>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</si>
  <si>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</si>
  <si>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</si>
  <si>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</si>
  <si>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</si>
  <si>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</si>
  <si>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</si>
  <si>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</si>
  <si>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</si>
  <si>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</si>
  <si>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</si>
  <si>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</si>
  <si>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</si>
  <si>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</si>
  <si>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</si>
  <si>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</si>
  <si>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</si>
  <si>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</si>
  <si>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</si>
  <si>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</si>
  <si>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</si>
  <si>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</si>
  <si>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</si>
  <si>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</si>
  <si>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</si>
  <si>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</si>
  <si>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</si>
  <si>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</si>
  <si>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</si>
  <si>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</si>
  <si>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</si>
  <si>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</si>
  <si>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</si>
  <si>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</si>
  <si>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</si>
  <si>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</si>
  <si>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</si>
  <si>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</si>
  <si>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</si>
  <si>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</si>
  <si>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</si>
  <si>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</si>
  <si>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</si>
  <si>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</si>
  <si>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</si>
  <si>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</si>
  <si>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</si>
  <si>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</si>
  <si>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</si>
  <si>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</si>
  <si>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</si>
  <si>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</si>
  <si>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</si>
  <si>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</si>
  <si>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</si>
  <si>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</si>
  <si>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</si>
  <si>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</si>
  <si>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</si>
  <si>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</si>
  <si>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</si>
  <si>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</si>
  <si>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</si>
  <si>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</si>
  <si>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</si>
  <si>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</si>
  <si>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</si>
  <si>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</si>
  <si>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</si>
  <si>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</si>
  <si>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</si>
  <si>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</si>
  <si>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</si>
  <si>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</si>
  <si>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</si>
  <si>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</si>
  <si>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</si>
  <si>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</si>
  <si>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</si>
  <si>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</si>
  <si>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</si>
  <si>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</si>
  <si>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</si>
  <si>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</si>
  <si>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</si>
  <si>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</si>
  <si>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</si>
  <si>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</si>
  <si>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</si>
  <si>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</si>
  <si>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</si>
  <si>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</si>
  <si>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</si>
  <si>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</si>
  <si>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</si>
  <si>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</si>
  <si>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</si>
  <si>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</si>
  <si>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</si>
  <si>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</si>
  <si>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</si>
  <si>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</si>
  <si>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</si>
  <si>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</si>
  <si>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</si>
  <si>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</si>
  <si>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</si>
  <si>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</si>
  <si>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</si>
  <si>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</si>
  <si>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</si>
  <si>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</si>
  <si>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</si>
  <si>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</si>
  <si>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</si>
  <si>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</si>
  <si>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</si>
  <si>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</si>
  <si>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</si>
  <si>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</si>
  <si>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</si>
  <si>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</si>
  <si>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</si>
  <si>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</si>
  <si>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</si>
  <si>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</si>
  <si>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</si>
  <si>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</si>
  <si>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</si>
  <si>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</si>
  <si>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</si>
  <si>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</si>
  <si>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</si>
  <si>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</si>
  <si>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</si>
  <si>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</si>
  <si>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</si>
  <si>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</si>
  <si>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</si>
  <si>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</si>
  <si>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</si>
  <si>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</si>
  <si>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</si>
  <si>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</si>
  <si>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</si>
  <si>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</si>
  <si>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</si>
  <si>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</si>
  <si>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</si>
  <si>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</si>
  <si>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</si>
  <si>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</si>
  <si>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</si>
  <si>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</si>
  <si>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</si>
  <si>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</si>
  <si>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</si>
  <si>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</si>
  <si>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</si>
  <si>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</si>
  <si>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</si>
  <si>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</si>
  <si>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</si>
  <si>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</si>
  <si>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</si>
  <si>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</si>
  <si>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</si>
  <si>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</si>
  <si>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</si>
  <si>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</si>
  <si>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</si>
  <si>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</si>
  <si>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</si>
  <si>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</si>
  <si>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</si>
  <si>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</si>
  <si>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</si>
  <si>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</si>
  <si>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</si>
  <si>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</si>
  <si>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</si>
  <si>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</si>
  <si>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</si>
  <si>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</si>
  <si>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</si>
  <si>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</si>
  <si>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</si>
  <si>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</si>
  <si>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</si>
  <si>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</si>
  <si>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</si>
  <si>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</si>
  <si>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</si>
  <si>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</si>
  <si>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</si>
  <si>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</si>
  <si>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</si>
  <si>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</si>
  <si>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</si>
  <si>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</si>
  <si>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</si>
  <si>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</si>
  <si>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</si>
  <si>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</si>
  <si>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</si>
  <si>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</si>
  <si>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</si>
  <si>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</si>
  <si>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</si>
  <si>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</si>
  <si>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</si>
  <si>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</si>
  <si>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</si>
  <si>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</si>
  <si>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</si>
  <si>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</si>
  <si>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</si>
  <si>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</si>
  <si>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</si>
  <si>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</si>
  <si>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</si>
  <si>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</si>
  <si>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</si>
  <si>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</si>
  <si>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</si>
  <si>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</si>
  <si>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</si>
  <si>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</si>
  <si>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</si>
  <si>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</si>
  <si>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</si>
  <si>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</si>
  <si>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</si>
  <si>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</si>
  <si>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</si>
  <si>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</si>
  <si>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</si>
  <si>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</si>
  <si>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</si>
  <si>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</si>
  <si>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</si>
  <si>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</si>
  <si>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</si>
  <si>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</si>
  <si>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</si>
  <si>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</si>
  <si>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</si>
  <si>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</si>
  <si>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</si>
  <si>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</si>
  <si>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</si>
  <si>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</si>
  <si>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</si>
  <si>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</si>
  <si>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</si>
  <si>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</si>
  <si>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</si>
  <si>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</si>
  <si>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</si>
  <si>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</si>
  <si>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</si>
  <si>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</si>
  <si>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</si>
  <si>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</si>
  <si>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</si>
  <si>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</si>
  <si>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</si>
  <si>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</si>
  <si>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</si>
  <si>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</si>
  <si>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</si>
  <si>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</si>
  <si>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</si>
  <si>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</si>
  <si>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</si>
  <si>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</si>
  <si>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</si>
  <si>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</si>
  <si>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</si>
  <si>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</si>
  <si>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</si>
  <si>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</si>
  <si>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</si>
  <si>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</si>
  <si>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</si>
  <si>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</si>
  <si>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</si>
  <si>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</si>
  <si>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</si>
  <si>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</si>
  <si>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</si>
  <si>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</si>
  <si>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</si>
  <si>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</si>
  <si>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</si>
  <si>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</si>
  <si>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</si>
  <si>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</si>
  <si>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</si>
  <si>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</si>
  <si>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</si>
  <si>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</si>
  <si>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</si>
  <si>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</si>
  <si>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</si>
  <si>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</si>
  <si>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</si>
  <si>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</si>
  <si>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</si>
  <si>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</si>
  <si>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</si>
  <si>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</si>
  <si>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</si>
  <si>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</si>
  <si>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</si>
  <si>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</si>
  <si>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</si>
  <si>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</si>
  <si>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</si>
  <si>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</si>
  <si>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</si>
  <si>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</si>
  <si>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</si>
  <si>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</si>
  <si>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</si>
  <si>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</si>
  <si>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</si>
  <si>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</si>
  <si>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</si>
  <si>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</si>
  <si>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</si>
  <si>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</si>
  <si>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</si>
  <si>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</si>
  <si>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</si>
  <si>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</si>
  <si>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</si>
  <si>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</si>
  <si>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</si>
  <si>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</si>
  <si>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</si>
  <si>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</si>
  <si>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</si>
  <si>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</si>
  <si>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</si>
  <si>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</si>
  <si>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</si>
  <si>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</si>
  <si>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</si>
  <si>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</si>
  <si>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</si>
  <si>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</si>
  <si>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</si>
  <si>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</si>
  <si>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</si>
  <si>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</si>
  <si>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</si>
  <si>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</si>
  <si>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</si>
  <si>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</si>
  <si>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</si>
  <si>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</si>
  <si>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</si>
  <si>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</si>
  <si>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</si>
  <si>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</si>
  <si>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</si>
  <si>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</si>
  <si>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</si>
  <si>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</si>
  <si>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</si>
  <si>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</si>
  <si>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</si>
  <si>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</si>
  <si>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</si>
  <si>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</si>
  <si>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</si>
  <si>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</si>
  <si>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</si>
  <si>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</si>
  <si>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</si>
  <si>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</si>
  <si>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</si>
  <si>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</si>
  <si>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</si>
  <si>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</si>
  <si>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</si>
  <si>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</si>
  <si>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</si>
  <si>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</si>
  <si>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</si>
  <si>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</si>
  <si>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</si>
  <si>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</si>
  <si>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</si>
  <si>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</si>
  <si>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</si>
  <si>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</si>
  <si>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</si>
  <si>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</si>
  <si>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</si>
  <si>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</si>
  <si>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</si>
  <si>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</si>
  <si>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</si>
  <si>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</si>
  <si>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</si>
  <si>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</si>
  <si>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</si>
  <si>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</si>
  <si>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</si>
  <si>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</si>
  <si>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</si>
  <si>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</si>
  <si>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</si>
  <si>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</si>
  <si>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</si>
  <si>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</si>
  <si>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</si>
  <si>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</si>
  <si>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</si>
  <si>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</si>
  <si>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</si>
  <si>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</si>
  <si>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</si>
  <si>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</si>
  <si>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</si>
  <si>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</si>
  <si>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</si>
  <si>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</si>
  <si>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</si>
  <si>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</si>
  <si>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</si>
  <si>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</si>
  <si>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</si>
  <si>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</si>
  <si>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</si>
  <si>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</si>
  <si>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</si>
  <si>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</si>
  <si>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</si>
  <si>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</si>
  <si>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</si>
  <si>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</si>
  <si>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</si>
  <si>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</si>
  <si>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</si>
  <si>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</si>
  <si>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</si>
  <si>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</si>
  <si>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</si>
  <si>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</si>
  <si>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</si>
  <si>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</si>
  <si>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</si>
  <si>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</si>
  <si>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</si>
  <si>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</si>
  <si>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</si>
  <si>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</si>
  <si>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</si>
  <si>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</si>
  <si>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</si>
  <si>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</si>
  <si>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</si>
  <si>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</si>
  <si>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</si>
  <si>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</si>
  <si>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</si>
  <si>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</si>
  <si>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</si>
  <si>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</si>
  <si>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</si>
  <si>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</si>
  <si>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</si>
  <si>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</si>
  <si>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</si>
  <si>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</si>
  <si>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</si>
  <si>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</si>
  <si>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</si>
  <si>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</si>
  <si>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</si>
  <si>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</si>
  <si>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</si>
  <si>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</si>
  <si>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</si>
  <si>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</si>
  <si>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</si>
  <si>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</si>
  <si>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</si>
  <si>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</si>
  <si>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</si>
  <si>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</si>
  <si>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</si>
  <si>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</si>
  <si>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</si>
  <si>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</si>
  <si>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</si>
  <si>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</si>
  <si>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</si>
  <si>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</si>
  <si>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</si>
  <si>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</si>
  <si>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</si>
  <si>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</si>
  <si>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</si>
  <si>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</si>
  <si>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</si>
  <si>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</si>
  <si>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</si>
  <si>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</si>
  <si>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</si>
  <si>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</si>
  <si>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</si>
  <si>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</si>
  <si>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</si>
  <si>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</si>
  <si>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</si>
  <si>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</si>
  <si>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</si>
  <si>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</si>
  <si>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</si>
  <si>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</si>
  <si>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</si>
  <si>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</si>
  <si>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</si>
  <si>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</si>
  <si>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</si>
  <si>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</si>
  <si>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</si>
  <si>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</si>
  <si>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</si>
  <si>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</si>
  <si>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</si>
  <si>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</si>
  <si>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</si>
  <si>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</si>
  <si>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</si>
  <si>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</si>
  <si>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</si>
  <si>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</si>
  <si>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</si>
  <si>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</si>
  <si>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</si>
  <si>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</si>
  <si>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</si>
  <si>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</si>
  <si>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</si>
  <si>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</si>
  <si>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</si>
  <si>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</si>
  <si>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</si>
  <si>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</si>
  <si>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</si>
  <si>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</si>
  <si>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</si>
  <si>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</si>
  <si>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</si>
  <si>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</si>
  <si>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</si>
  <si>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</si>
  <si>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</si>
  <si>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</si>
  <si>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</si>
  <si>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</si>
  <si>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</si>
  <si>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</si>
  <si>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</si>
  <si>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</si>
  <si>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</si>
  <si>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</si>
  <si>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</si>
  <si>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</si>
  <si>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</si>
  <si>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</si>
  <si>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</si>
  <si>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</si>
  <si>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</si>
  <si>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</si>
  <si>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</si>
  <si>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</si>
  <si>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</si>
  <si>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</si>
  <si>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</si>
  <si>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</si>
  <si>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</si>
  <si>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</si>
  <si>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</si>
  <si>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</si>
  <si>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</si>
  <si>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</si>
  <si>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</si>
  <si>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</si>
  <si>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</si>
  <si>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</si>
  <si>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</si>
  <si>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</si>
  <si>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</si>
  <si>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</si>
  <si>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</si>
  <si>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</si>
  <si>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</si>
  <si>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</si>
  <si>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</si>
  <si>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</si>
  <si>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</si>
  <si>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</si>
  <si>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</si>
  <si>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</si>
  <si>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</si>
  <si>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</si>
  <si>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</si>
  <si>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</si>
  <si>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</si>
  <si>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</si>
  <si>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</si>
  <si>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</si>
  <si>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</si>
  <si>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</si>
  <si>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</si>
  <si>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</si>
  <si>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</si>
  <si>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</si>
  <si>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</si>
  <si>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</si>
  <si>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</si>
  <si>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</si>
  <si>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</si>
  <si>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</si>
  <si>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</si>
  <si>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</si>
  <si>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</si>
  <si>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</si>
  <si>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</si>
  <si>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</si>
  <si>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</si>
  <si>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</si>
  <si>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</si>
  <si>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</si>
  <si>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</si>
  <si>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</si>
  <si>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</si>
  <si>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</si>
  <si>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</si>
  <si>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</si>
  <si>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</si>
  <si>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</si>
  <si>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</si>
  <si>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</si>
  <si>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</si>
  <si>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</si>
  <si>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</si>
  <si>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</si>
  <si>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</si>
  <si>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</si>
  <si>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</si>
  <si>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</si>
  <si>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</si>
  <si>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</si>
  <si>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</si>
  <si>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</si>
  <si>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</si>
  <si>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</si>
  <si>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</si>
  <si>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</si>
  <si>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</si>
  <si>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</si>
  <si>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</si>
  <si>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</si>
  <si>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</si>
  <si>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</si>
  <si>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</si>
  <si>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</si>
  <si>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</si>
  <si>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</si>
  <si>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</si>
  <si>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</si>
  <si>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</si>
  <si>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</si>
  <si>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</si>
  <si>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</si>
  <si>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</si>
  <si>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</si>
  <si>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</si>
  <si>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</si>
  <si>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</si>
  <si>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</si>
  <si>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</si>
  <si>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</si>
  <si>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</si>
  <si>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</si>
  <si>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</si>
  <si>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</si>
  <si>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</si>
  <si>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</si>
  <si>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</si>
  <si>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</si>
  <si>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</si>
  <si>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</si>
  <si>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</si>
  <si>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</si>
  <si>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</si>
  <si>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</si>
  <si>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</si>
  <si>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</si>
  <si>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</si>
  <si>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</si>
  <si>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</si>
  <si>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</si>
  <si>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</si>
  <si>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</si>
  <si>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</si>
  <si>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</si>
  <si>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</si>
  <si>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</si>
  <si>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</si>
  <si>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</si>
  <si>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</si>
  <si>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</si>
  <si>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</si>
  <si>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</si>
  <si>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</si>
  <si>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</si>
  <si>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</si>
  <si>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</si>
  <si>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</si>
  <si>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</si>
  <si>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</si>
  <si>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</si>
  <si>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</si>
  <si>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</si>
  <si>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</si>
  <si>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</si>
  <si>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</si>
  <si>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</si>
  <si>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</si>
  <si>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</si>
  <si>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</si>
  <si>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</si>
  <si>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</si>
  <si>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</si>
  <si>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</si>
  <si>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</si>
  <si>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</si>
  <si>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</si>
  <si>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</si>
  <si>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</si>
  <si>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</si>
  <si>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</si>
  <si>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</si>
  <si>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</si>
  <si>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</si>
  <si>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</si>
  <si>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</si>
  <si>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</si>
  <si>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</si>
  <si>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</si>
  <si>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</si>
  <si>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</si>
  <si>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</si>
  <si>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</si>
  <si>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</si>
  <si>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</si>
  <si>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</si>
  <si>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</si>
  <si>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</si>
  <si>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</si>
  <si>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</si>
  <si>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</si>
  <si>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</si>
  <si>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</si>
  <si>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</si>
  <si>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</si>
  <si>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</si>
  <si>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</si>
  <si>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</si>
  <si>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</si>
  <si>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</si>
  <si>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</si>
  <si>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</si>
  <si>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</si>
  <si>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</si>
  <si>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</si>
  <si>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</si>
  <si>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</si>
  <si>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</si>
  <si>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</si>
  <si>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</si>
  <si>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</si>
  <si>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</si>
  <si>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</si>
  <si>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</si>
  <si>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</si>
  <si>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</si>
  <si>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</si>
  <si>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</si>
  <si>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</si>
  <si>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</si>
  <si>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</si>
  <si>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</si>
  <si>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</si>
  <si>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</si>
  <si>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</si>
  <si>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</si>
  <si>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</si>
  <si>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</si>
  <si>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</si>
  <si>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</si>
  <si>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</si>
  <si>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</si>
  <si>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</si>
  <si>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</si>
  <si>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</si>
  <si>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</si>
  <si>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</si>
  <si>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</si>
  <si>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</si>
  <si>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</si>
  <si>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</si>
  <si>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</si>
  <si>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</si>
  <si>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</si>
  <si>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</si>
  <si>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</si>
  <si>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</si>
  <si>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</si>
  <si>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</si>
  <si>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</si>
  <si>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</si>
  <si>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</si>
  <si>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</si>
  <si>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</si>
  <si>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</si>
  <si>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</si>
  <si>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</si>
  <si>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</si>
  <si>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</si>
  <si>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</si>
  <si>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</si>
  <si>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</si>
  <si>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</si>
  <si>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</si>
  <si>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</si>
  <si>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</si>
  <si>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</si>
  <si>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</si>
  <si>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</si>
  <si>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</si>
  <si>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</si>
  <si>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</si>
  <si>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</si>
  <si>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</si>
  <si>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</si>
  <si>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</si>
  <si>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</si>
  <si>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</si>
  <si>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</si>
  <si>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</si>
  <si>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</si>
  <si>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</si>
  <si>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</si>
  <si>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</si>
  <si>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</si>
  <si>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</si>
  <si>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</si>
  <si>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</si>
  <si>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</si>
  <si>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</si>
  <si>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</si>
  <si>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</si>
  <si>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</si>
  <si>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</si>
  <si>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</si>
  <si>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</si>
  <si>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</si>
  <si>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</si>
  <si>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</si>
  <si>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</si>
  <si>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</si>
  <si>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</si>
  <si>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</si>
  <si>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</si>
  <si>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</si>
  <si>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</si>
  <si>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</si>
  <si>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</si>
  <si>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</si>
  <si>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</si>
  <si>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</si>
  <si>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</si>
  <si>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</si>
  <si>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</si>
  <si>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</si>
  <si>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</si>
  <si>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</si>
  <si>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</si>
  <si>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</si>
  <si>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</si>
  <si>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</si>
  <si>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</si>
  <si>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</si>
  <si>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</si>
  <si>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</si>
  <si>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</si>
  <si>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</si>
  <si>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</si>
  <si>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</si>
  <si>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</si>
  <si>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</si>
  <si>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</si>
  <si>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</si>
  <si>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</si>
  <si>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</si>
  <si>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</si>
  <si>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</si>
  <si>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</si>
  <si>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</si>
  <si>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</si>
  <si>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</si>
  <si>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</si>
  <si>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</si>
  <si>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</si>
  <si>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</si>
  <si>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</si>
  <si>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</si>
  <si>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</si>
  <si>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</si>
  <si>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</si>
  <si>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</si>
  <si>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</si>
  <si>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</si>
  <si>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</si>
  <si>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</si>
  <si>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</si>
  <si>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</si>
  <si>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</si>
  <si>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</si>
  <si>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</si>
  <si>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</si>
  <si>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</si>
  <si>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</si>
  <si>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</si>
  <si>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</si>
  <si>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</si>
  <si>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</si>
  <si>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</si>
  <si>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</si>
  <si>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</si>
  <si>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</si>
  <si>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</si>
  <si>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</si>
  <si>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</si>
  <si>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</si>
  <si>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</si>
  <si>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</si>
  <si>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</si>
  <si>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</si>
  <si>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</si>
  <si>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</si>
  <si>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</si>
  <si>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</si>
  <si>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</si>
  <si>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</si>
  <si>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</si>
  <si>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</si>
  <si>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</si>
  <si>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</si>
  <si>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</si>
  <si>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</si>
  <si>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</si>
  <si>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</si>
  <si>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</si>
  <si>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</si>
  <si>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</si>
  <si>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</si>
  <si>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</si>
  <si>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</si>
  <si>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</si>
  <si>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</si>
  <si>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</si>
  <si>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</si>
  <si>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</si>
  <si>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</si>
  <si>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</si>
  <si>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</si>
  <si>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</si>
  <si>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</si>
  <si>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</si>
  <si>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</si>
  <si>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</si>
  <si>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</si>
  <si>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</si>
  <si>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</si>
  <si>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</si>
  <si>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</si>
  <si>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</si>
  <si>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</si>
  <si>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</si>
  <si>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</si>
  <si>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</si>
  <si>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</si>
  <si>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</si>
  <si>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</si>
  <si>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</si>
  <si>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</si>
  <si>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</si>
  <si>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</si>
  <si>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</si>
  <si>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</si>
  <si>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</si>
  <si>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</si>
  <si>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</si>
  <si>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</si>
  <si>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</si>
  <si>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</si>
  <si>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</si>
  <si>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</si>
  <si>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</si>
  <si>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</si>
  <si>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</si>
  <si>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</si>
  <si>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</si>
  <si>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</si>
  <si>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</si>
  <si>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</si>
  <si>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</si>
  <si>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</si>
  <si>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</si>
  <si>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</si>
  <si>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</si>
  <si>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</si>
  <si>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</si>
  <si>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</si>
  <si>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</si>
  <si>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</si>
  <si>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</si>
  <si>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</si>
  <si>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</si>
  <si>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</si>
  <si>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</si>
  <si>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</si>
  <si>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</si>
  <si>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</si>
  <si>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</si>
  <si>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</si>
  <si>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</si>
  <si>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</si>
  <si>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</si>
  <si>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</si>
  <si>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</si>
  <si>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</si>
  <si>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</si>
  <si>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</si>
  <si>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</si>
  <si>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</si>
  <si>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</si>
  <si>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</si>
  <si>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</si>
  <si>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</si>
  <si>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</si>
  <si>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</si>
  <si>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</si>
  <si>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</si>
  <si>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</si>
  <si>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</si>
  <si>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</si>
  <si>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</si>
  <si>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</si>
  <si>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</si>
  <si>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</si>
  <si>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</si>
  <si>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</si>
  <si>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</si>
  <si>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</si>
  <si>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</si>
  <si>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</si>
  <si>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</si>
  <si>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</si>
  <si>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</si>
  <si>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</si>
  <si>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</si>
  <si>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</si>
  <si>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</si>
  <si>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</si>
  <si>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</si>
  <si>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</si>
  <si>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</si>
  <si>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</si>
  <si>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</si>
  <si>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</si>
  <si>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</si>
  <si>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</si>
  <si>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</si>
  <si>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</si>
  <si>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</si>
  <si>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</si>
  <si>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</si>
  <si>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</si>
  <si>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</si>
  <si>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</si>
  <si>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</si>
  <si>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</si>
  <si>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</si>
  <si>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</si>
  <si>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</si>
  <si>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</si>
  <si>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</si>
  <si>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</si>
  <si>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</si>
  <si>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</si>
  <si>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</si>
  <si>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</si>
  <si>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</si>
  <si>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</si>
  <si>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</si>
  <si>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</si>
  <si>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</si>
  <si>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</si>
  <si>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</si>
  <si>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</si>
  <si>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</si>
  <si>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</si>
  <si>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</si>
  <si>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</si>
  <si>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</si>
  <si>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</si>
  <si>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</si>
  <si>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</si>
  <si>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</si>
  <si>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</si>
  <si>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</si>
  <si>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</si>
  <si>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</si>
  <si>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</si>
  <si>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</si>
  <si>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</si>
  <si>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</si>
  <si>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</si>
  <si>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</si>
  <si>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</si>
  <si>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</si>
  <si>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</si>
  <si>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</si>
  <si>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</si>
  <si>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</si>
  <si>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</si>
  <si>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</si>
  <si>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</si>
  <si>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</si>
  <si>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</si>
  <si>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</si>
  <si>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</si>
  <si>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</si>
  <si>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</si>
  <si>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</si>
  <si>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</si>
  <si>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</si>
  <si>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</si>
  <si>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</si>
  <si>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</si>
  <si>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</si>
  <si>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</si>
  <si>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</si>
  <si>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</si>
  <si>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</si>
  <si>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</si>
  <si>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</si>
  <si>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</si>
  <si>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</si>
  <si>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</si>
  <si>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</si>
  <si>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</si>
  <si>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</si>
  <si>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</si>
  <si>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</si>
  <si>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</si>
  <si>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</si>
  <si>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</si>
  <si>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</si>
  <si>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</si>
  <si>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</si>
  <si>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</si>
  <si>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</si>
  <si>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</si>
  <si>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</si>
  <si>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</si>
  <si>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</si>
  <si>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</si>
  <si>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</si>
  <si>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</si>
  <si>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</si>
  <si>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</si>
  <si>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</si>
  <si>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</si>
  <si>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</si>
  <si>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</si>
  <si>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</si>
  <si>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</si>
  <si>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</si>
  <si>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</si>
  <si>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</si>
  <si>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</si>
  <si>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</si>
  <si>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</si>
  <si>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</si>
  <si>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</si>
  <si>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</si>
  <si>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</si>
  <si>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</si>
  <si>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</si>
  <si>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</si>
  <si>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</si>
  <si>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</si>
  <si>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</si>
  <si>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</si>
  <si>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</si>
  <si>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</si>
  <si>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</si>
  <si>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</si>
  <si>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</si>
  <si>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</si>
  <si>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</si>
  <si>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</si>
  <si>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</si>
  <si>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</si>
  <si>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</si>
  <si>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</si>
  <si>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</si>
  <si>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</si>
  <si>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</si>
  <si>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</si>
  <si>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</si>
  <si>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</si>
  <si>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</si>
  <si>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</si>
  <si>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</si>
  <si>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</si>
  <si>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</si>
  <si>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</si>
  <si>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</si>
  <si>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</si>
  <si>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</si>
  <si>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</si>
  <si>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</si>
  <si>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</si>
  <si>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</si>
  <si>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</si>
  <si>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</si>
  <si>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</si>
  <si>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</si>
  <si>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</si>
  <si>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</si>
  <si>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</si>
  <si>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</si>
  <si>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</si>
  <si>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</si>
  <si>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</si>
  <si>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</si>
  <si>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</si>
  <si>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</si>
  <si>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</si>
  <si>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</si>
  <si>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</si>
  <si>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</si>
  <si>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</si>
  <si>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</si>
  <si>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</si>
  <si>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</si>
  <si>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</si>
  <si>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</si>
  <si>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</si>
  <si>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</si>
  <si>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</si>
  <si>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</si>
  <si>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</si>
  <si>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</si>
  <si>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</si>
  <si>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</si>
  <si>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</si>
  <si>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</si>
  <si>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</si>
  <si>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</si>
  <si>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</si>
  <si>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</si>
  <si>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</si>
  <si>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</si>
  <si>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</si>
  <si>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</si>
  <si>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</si>
  <si>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</si>
  <si>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</si>
  <si>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</si>
  <si>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</si>
  <si>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</si>
  <si>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</si>
  <si>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</si>
  <si>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</si>
  <si>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</si>
  <si>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</si>
  <si>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</si>
  <si>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</si>
  <si>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</si>
  <si>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</si>
  <si>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</si>
  <si>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</si>
  <si>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</si>
  <si>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</si>
  <si>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</si>
  <si>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</si>
  <si>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</si>
  <si>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</si>
  <si>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</si>
  <si>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</si>
  <si>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</si>
  <si>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</si>
  <si>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</si>
  <si>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</si>
  <si>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</si>
  <si>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</si>
  <si>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</si>
  <si>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</si>
  <si>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</si>
  <si>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</si>
  <si>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</si>
  <si>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</si>
  <si>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</si>
  <si>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</si>
  <si>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</si>
  <si>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</si>
  <si>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</si>
  <si>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</si>
  <si>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</si>
  <si>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</si>
  <si>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</si>
  <si>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</si>
  <si>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</si>
  <si>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</si>
  <si>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</si>
  <si>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</si>
  <si>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</si>
  <si>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</si>
  <si>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</si>
  <si>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</si>
  <si>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</si>
  <si>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</si>
  <si>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</si>
  <si>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</si>
  <si>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</si>
  <si>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</si>
  <si>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</si>
  <si>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</si>
  <si>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</si>
  <si>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</si>
  <si>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</si>
  <si>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</si>
  <si>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</si>
  <si>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</si>
  <si>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</si>
  <si>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</si>
  <si>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</si>
  <si>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</si>
  <si>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</si>
  <si>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</si>
  <si>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</si>
  <si>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</si>
  <si>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</si>
  <si>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</si>
  <si>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</si>
  <si>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</si>
  <si>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</si>
  <si>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</si>
  <si>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</si>
  <si>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</si>
  <si>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</si>
  <si>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</si>
  <si>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</si>
  <si>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</si>
  <si>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</si>
  <si>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</si>
  <si>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</si>
  <si>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</si>
  <si>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</si>
  <si>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</si>
  <si>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</si>
  <si>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</si>
  <si>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</si>
  <si>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</si>
  <si>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</si>
  <si>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</si>
  <si>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</si>
  <si>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</si>
  <si>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</si>
  <si>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</si>
  <si>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</si>
  <si>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</si>
  <si>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</si>
  <si>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</si>
  <si>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</si>
  <si>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</si>
  <si>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</si>
  <si>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</si>
  <si>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</si>
  <si>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</si>
  <si>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</si>
  <si>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</si>
  <si>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</si>
  <si>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</si>
  <si>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</si>
  <si>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</si>
  <si>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</si>
  <si>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</si>
  <si>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</si>
  <si>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</si>
  <si>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</si>
  <si>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</si>
  <si>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</si>
  <si>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</si>
  <si>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</si>
  <si>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</si>
  <si>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</si>
  <si>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</si>
  <si>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</si>
  <si>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</si>
  <si>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</si>
  <si>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</si>
  <si>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</si>
  <si>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</si>
  <si>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</si>
  <si>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</si>
  <si>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</si>
  <si>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</si>
  <si>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</si>
  <si>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</si>
  <si>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</si>
  <si>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</si>
  <si>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</si>
  <si>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</si>
  <si>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</si>
  <si>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</si>
  <si>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</si>
  <si>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</si>
  <si>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</si>
  <si>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</si>
  <si>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</si>
  <si>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</si>
  <si>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</si>
  <si>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</si>
  <si>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</si>
  <si>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</si>
  <si>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</si>
  <si>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</si>
  <si>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</si>
  <si>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</si>
  <si>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</si>
  <si>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</si>
  <si>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</si>
  <si>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</si>
  <si>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</si>
  <si>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</si>
  <si>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</si>
  <si>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</si>
  <si>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</si>
  <si>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</si>
  <si>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</si>
  <si>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</si>
  <si>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</si>
  <si>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</si>
  <si>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</si>
  <si>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</si>
  <si>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</si>
  <si>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</si>
  <si>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</si>
  <si>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</si>
  <si>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</si>
  <si>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</si>
  <si>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</si>
  <si>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</si>
  <si>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</si>
  <si>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</si>
  <si>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</si>
  <si>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</si>
  <si>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</si>
  <si>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</si>
  <si>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</si>
  <si>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</si>
  <si>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</si>
  <si>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</si>
  <si>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</si>
  <si>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</si>
  <si>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</si>
  <si>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</si>
  <si>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</si>
  <si>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</si>
  <si>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</si>
  <si>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</si>
  <si>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</si>
  <si>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</si>
  <si>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</si>
  <si>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</si>
  <si>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</si>
  <si>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</si>
  <si>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</si>
  <si>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</si>
  <si>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</si>
  <si>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</si>
  <si>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</si>
  <si>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</si>
  <si>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</si>
  <si>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</si>
  <si>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</si>
  <si>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</si>
  <si>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</si>
  <si>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</si>
  <si>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</si>
  <si>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</si>
  <si>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</si>
  <si>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</si>
  <si>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</si>
  <si>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</si>
  <si>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</si>
  <si>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</si>
  <si>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</si>
  <si>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</si>
  <si>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</si>
  <si>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</si>
  <si>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</si>
  <si>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</si>
  <si>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</si>
  <si>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</si>
  <si>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</si>
  <si>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</si>
  <si>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</si>
  <si>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</si>
  <si>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</si>
  <si>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</si>
  <si>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</si>
  <si>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</si>
  <si>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</si>
  <si>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</si>
  <si>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</si>
  <si>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</si>
  <si>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</si>
  <si>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</si>
  <si>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</si>
  <si>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</si>
  <si>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</si>
  <si>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</si>
  <si>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</si>
  <si>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</si>
  <si>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</si>
  <si>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</si>
  <si>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</si>
  <si>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</si>
  <si>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</si>
  <si>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</si>
  <si>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</si>
  <si>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</si>
  <si>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</si>
  <si>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</si>
  <si>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</si>
  <si>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</si>
  <si>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</si>
  <si>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</si>
  <si>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</si>
  <si>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</si>
  <si>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</si>
  <si>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</si>
  <si>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</si>
  <si>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</si>
  <si>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</si>
  <si>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</si>
  <si>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</si>
  <si>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</si>
  <si>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</si>
  <si>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</si>
  <si>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</si>
  <si>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</si>
  <si>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</si>
  <si>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</si>
  <si>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</si>
  <si>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</si>
  <si>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</si>
  <si>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</si>
  <si>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</si>
  <si>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</si>
  <si>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</si>
  <si>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</si>
  <si>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</si>
  <si>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</si>
  <si>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</si>
  <si>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</si>
  <si>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</si>
  <si>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</si>
  <si>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</si>
  <si>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</si>
  <si>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</si>
  <si>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</si>
  <si>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</si>
  <si>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</si>
  <si>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</si>
  <si>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</si>
  <si>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</si>
  <si>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</si>
  <si>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</si>
  <si>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</si>
  <si>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</si>
  <si>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</si>
  <si>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</si>
  <si>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</si>
  <si>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</si>
  <si>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</si>
  <si>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</si>
  <si>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</si>
  <si>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</si>
  <si>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</si>
  <si>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</si>
  <si>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</si>
  <si>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</si>
  <si>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</si>
  <si>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</si>
  <si>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</si>
  <si>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</si>
  <si>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</si>
  <si>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</si>
  <si>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</si>
  <si>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</si>
  <si>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</si>
  <si>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</si>
  <si>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</si>
  <si>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</si>
  <si>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</si>
  <si>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</si>
  <si>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</si>
  <si>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</si>
  <si>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</si>
  <si>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</si>
  <si>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</si>
  <si>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</si>
  <si>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</si>
  <si>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</si>
  <si>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</si>
  <si>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</si>
  <si>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</si>
  <si>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</si>
  <si>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</si>
  <si>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</si>
  <si>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</si>
  <si>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</si>
  <si>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</si>
  <si>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</si>
  <si>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</si>
  <si>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</si>
  <si>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</si>
  <si>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</si>
  <si>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</si>
  <si>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</si>
  <si>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</si>
  <si>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</si>
  <si>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</si>
  <si>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</si>
  <si>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</si>
  <si>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</si>
  <si>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</si>
  <si>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</si>
  <si>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</si>
  <si>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</si>
  <si>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</si>
  <si>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</si>
  <si>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</si>
  <si>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</si>
  <si>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</si>
  <si>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</si>
  <si>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</si>
  <si>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</si>
  <si>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</si>
  <si>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</si>
  <si>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</si>
  <si>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</si>
  <si>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</si>
  <si>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</si>
  <si>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</si>
  <si>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</si>
  <si>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</si>
  <si>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</si>
  <si>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</si>
  <si>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</si>
  <si>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</si>
  <si>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</si>
  <si>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</si>
  <si>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</si>
  <si>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</si>
  <si>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</si>
  <si>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</si>
  <si>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</si>
  <si>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</si>
  <si>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</si>
  <si>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</si>
  <si>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</si>
  <si>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</si>
  <si>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</si>
  <si>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</si>
  <si>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</si>
  <si>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</si>
  <si>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</si>
  <si>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</si>
  <si>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</si>
  <si>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</si>
  <si>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</si>
  <si>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</si>
  <si>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</si>
  <si>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</si>
  <si>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</si>
  <si>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</si>
  <si>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</si>
  <si>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</si>
  <si>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</si>
  <si>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</si>
  <si>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</si>
  <si>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</si>
  <si>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</si>
  <si>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</si>
  <si>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</si>
  <si>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</si>
  <si>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</si>
  <si>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</si>
  <si>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</si>
  <si>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</si>
  <si>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</si>
  <si>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</si>
  <si>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</si>
  <si>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</si>
  <si>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</si>
  <si>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</si>
  <si>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</si>
  <si>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</si>
  <si>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</si>
  <si>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</si>
  <si>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</si>
  <si>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</si>
  <si>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</si>
  <si>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</si>
  <si>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</si>
  <si>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</si>
  <si>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</si>
  <si>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</si>
  <si>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</si>
  <si>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</si>
  <si>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</si>
  <si>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</si>
  <si>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</si>
  <si>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</si>
  <si>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</si>
  <si>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</si>
  <si>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</si>
  <si>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</si>
  <si>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</si>
  <si>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</si>
  <si>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</si>
  <si>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</si>
  <si>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</si>
  <si>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</si>
  <si>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</si>
  <si>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</si>
  <si>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</si>
  <si>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</si>
  <si>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</si>
  <si>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</si>
  <si>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</si>
  <si>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</si>
  <si>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</si>
  <si>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</si>
  <si>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</si>
  <si>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</si>
  <si>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</si>
  <si>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</si>
  <si>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</si>
  <si>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</si>
  <si>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</si>
  <si>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</si>
  <si>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</si>
  <si>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</si>
  <si>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</si>
  <si>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</si>
  <si>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</si>
  <si>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</si>
  <si>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</si>
  <si>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</si>
  <si>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</si>
  <si>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</si>
  <si>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</si>
  <si>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</si>
  <si>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</si>
  <si>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</si>
  <si>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</si>
  <si>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</si>
  <si>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</si>
  <si>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</si>
  <si>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</si>
  <si>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</si>
  <si>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</si>
  <si>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</si>
  <si>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</si>
  <si>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</si>
  <si>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</si>
  <si>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</si>
  <si>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</si>
  <si>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</si>
  <si>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</si>
  <si>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</si>
  <si>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</si>
  <si>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</si>
  <si>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</si>
  <si>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</si>
  <si>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</si>
  <si>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</si>
  <si>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</si>
  <si>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</si>
  <si>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</si>
  <si>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</si>
  <si>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</si>
  <si>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</si>
  <si>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</si>
  <si>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</si>
  <si>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</si>
  <si>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</si>
  <si>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</si>
  <si>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</si>
  <si>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</si>
  <si>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</si>
  <si>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</si>
  <si>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</si>
  <si>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</si>
  <si>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</si>
  <si>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</si>
  <si>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</si>
  <si>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</si>
  <si>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</si>
  <si>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</si>
  <si>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</si>
  <si>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</si>
  <si>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</si>
  <si>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</si>
  <si>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</si>
  <si>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</si>
  <si>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</si>
  <si>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</si>
  <si>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</si>
  <si>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</si>
  <si>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</si>
  <si>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</si>
  <si>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</si>
  <si>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</si>
  <si>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</si>
  <si>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</si>
  <si>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</si>
  <si>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</si>
  <si>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</si>
  <si>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</si>
  <si>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</si>
  <si>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</si>
  <si>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</si>
  <si>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</si>
  <si>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</si>
  <si>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</si>
  <si>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</si>
  <si>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</si>
  <si>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</si>
  <si>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</si>
  <si>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</si>
  <si>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</si>
  <si>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</si>
  <si>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</si>
  <si>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</si>
  <si>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</si>
  <si>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</si>
  <si>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</si>
  <si>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</si>
  <si>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</si>
  <si>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</si>
  <si>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</si>
  <si>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</si>
  <si>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</si>
  <si>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</si>
  <si>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</si>
  <si>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</si>
  <si>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</si>
  <si>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</si>
  <si>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</si>
  <si>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</si>
  <si>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</si>
  <si>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</si>
  <si>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</si>
  <si>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</si>
  <si>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</si>
  <si>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</si>
  <si>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</si>
  <si>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</si>
  <si>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</si>
  <si>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</si>
  <si>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</si>
  <si>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</si>
  <si>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</si>
  <si>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</si>
  <si>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</si>
  <si>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</si>
  <si>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</si>
  <si>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</si>
  <si>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</si>
  <si>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</si>
  <si>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</si>
  <si>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</si>
  <si>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</si>
  <si>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</si>
  <si>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</si>
  <si>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</si>
  <si>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</si>
  <si>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</si>
  <si>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</si>
  <si>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</si>
  <si>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</si>
  <si>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</si>
  <si>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</si>
  <si>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</si>
  <si>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</si>
  <si>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</si>
  <si>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</si>
  <si>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</si>
  <si>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</si>
  <si>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</si>
  <si>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</si>
  <si>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</si>
  <si>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</si>
  <si>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</si>
  <si>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</si>
  <si>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</si>
  <si>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</si>
  <si>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</si>
  <si>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</si>
  <si>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</si>
  <si>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</si>
  <si>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</si>
  <si>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</si>
  <si>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</si>
  <si>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</si>
  <si>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</si>
  <si>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</si>
  <si>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</si>
  <si>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</si>
  <si>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</si>
  <si>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</si>
  <si>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</si>
  <si>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</si>
  <si>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</si>
  <si>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</si>
  <si>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</si>
  <si>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</si>
  <si>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</si>
  <si>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</si>
  <si>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</si>
  <si>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</si>
  <si>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</si>
  <si>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</si>
  <si>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</si>
  <si>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</si>
  <si>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</si>
  <si>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</si>
  <si>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</si>
  <si>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</si>
  <si>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</si>
  <si>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</si>
  <si>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</si>
  <si>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</si>
  <si>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</si>
  <si>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</si>
  <si>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</si>
  <si>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</si>
  <si>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</si>
  <si>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</si>
  <si>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</si>
  <si>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</si>
  <si>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</si>
  <si>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</si>
  <si>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</si>
  <si>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</si>
  <si>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</si>
  <si>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</si>
  <si>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</si>
  <si>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</si>
  <si>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</si>
  <si>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</si>
  <si>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</si>
  <si>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</si>
  <si>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</si>
  <si>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</si>
  <si>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</si>
  <si>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</si>
  <si>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</si>
  <si>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</si>
  <si>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</si>
  <si>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</si>
  <si>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</si>
  <si>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</si>
  <si>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</si>
  <si>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</si>
  <si>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</si>
  <si>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</si>
  <si>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</si>
  <si>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</si>
  <si>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</si>
  <si>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</si>
  <si>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</si>
  <si>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</si>
  <si>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</si>
  <si>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</si>
  <si>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</si>
  <si>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</si>
  <si>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</si>
  <si>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</si>
  <si>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</si>
  <si>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</si>
  <si>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</si>
  <si>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</si>
  <si>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</si>
  <si>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</si>
  <si>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</si>
  <si>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</si>
  <si>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</si>
  <si>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</si>
  <si>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</si>
  <si>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</si>
  <si>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</si>
  <si>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</si>
  <si>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</si>
  <si>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</si>
  <si>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</si>
  <si>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</si>
  <si>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</si>
  <si>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</si>
  <si>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</si>
  <si>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</si>
  <si>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</si>
  <si>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</si>
  <si>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</si>
  <si>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</si>
  <si>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</si>
  <si>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</si>
  <si>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</si>
  <si>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</si>
  <si>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</si>
  <si>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</si>
  <si>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</si>
  <si>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</si>
  <si>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</si>
  <si>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</si>
  <si>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</si>
  <si>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</si>
  <si>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</si>
  <si>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</si>
  <si>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</si>
  <si>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</si>
  <si>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</si>
  <si>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</si>
  <si>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</si>
  <si>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</si>
  <si>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</si>
  <si>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</si>
  <si>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</si>
  <si>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</si>
  <si>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</si>
  <si>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</si>
  <si>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</si>
  <si>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</si>
  <si>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</si>
  <si>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</si>
  <si>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</si>
  <si>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</si>
  <si>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</si>
  <si>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</si>
  <si>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</si>
  <si>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</si>
  <si>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</si>
  <si>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</si>
  <si>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</si>
  <si>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</si>
  <si>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</si>
  <si>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</si>
  <si>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</si>
  <si>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</si>
  <si>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</si>
  <si>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</si>
  <si>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</si>
  <si>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</si>
  <si>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</si>
  <si>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</si>
  <si>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</si>
  <si>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</si>
  <si>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</si>
  <si>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</si>
  <si>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</si>
  <si>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</si>
  <si>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</si>
  <si>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</si>
  <si>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</si>
  <si>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</si>
  <si>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</si>
  <si>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</si>
  <si>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</si>
  <si>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</si>
  <si>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</si>
  <si>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</si>
  <si>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</si>
  <si>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</si>
  <si>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</si>
  <si>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</si>
  <si>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</si>
  <si>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</si>
  <si>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</si>
  <si>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</si>
  <si>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</si>
  <si>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</si>
  <si>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</si>
  <si>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</si>
  <si>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</si>
  <si>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</si>
  <si>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</si>
  <si>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</si>
  <si>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</si>
  <si>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</si>
  <si>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</si>
  <si>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</si>
  <si>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</si>
  <si>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</si>
  <si>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</si>
  <si>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</si>
  <si>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</si>
  <si>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</si>
  <si>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</si>
  <si>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</si>
  <si>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</si>
  <si>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</si>
  <si>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</si>
  <si>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</si>
  <si>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</si>
  <si>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</si>
  <si>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</si>
  <si>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</si>
  <si>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</si>
  <si>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</si>
  <si>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</si>
  <si>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</si>
  <si>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</si>
  <si>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</si>
  <si>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</si>
  <si>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</si>
  <si>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</si>
  <si>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</si>
  <si>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</si>
  <si>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</si>
  <si>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</si>
  <si>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</si>
  <si>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</si>
  <si>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</si>
  <si>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</si>
  <si>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</si>
  <si>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</si>
  <si>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</si>
  <si>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</si>
  <si>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</si>
  <si>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</si>
  <si>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</si>
  <si>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</si>
  <si>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</si>
  <si>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</si>
  <si>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</si>
  <si>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</si>
  <si>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</si>
  <si>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</si>
  <si>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</si>
  <si>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</si>
  <si>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</si>
  <si>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</si>
  <si>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</si>
  <si>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</si>
  <si>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</si>
  <si>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</si>
  <si>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</si>
  <si>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</si>
  <si>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</si>
  <si>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</si>
  <si>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</si>
  <si>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</si>
  <si>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</si>
  <si>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</si>
  <si>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</si>
  <si>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</si>
  <si>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</si>
  <si>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</si>
  <si>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</si>
  <si>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</si>
  <si>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</si>
  <si>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</si>
  <si>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</si>
  <si>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</si>
  <si>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</si>
  <si>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</si>
  <si>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</si>
  <si>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</si>
  <si>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</si>
  <si>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</si>
  <si>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</si>
  <si>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</si>
  <si>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</si>
  <si>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</si>
  <si>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</si>
  <si>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</si>
  <si>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</si>
  <si>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</si>
  <si>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</si>
  <si>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</si>
  <si>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</si>
  <si>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</si>
  <si>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</si>
  <si>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</si>
  <si>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</si>
  <si>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</si>
  <si>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</si>
  <si>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</si>
  <si>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</si>
  <si>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</si>
  <si>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</si>
  <si>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</si>
  <si>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</si>
  <si>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</si>
  <si>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</si>
  <si>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</si>
  <si>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</si>
  <si>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</si>
  <si>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</si>
  <si>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</si>
  <si>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</si>
  <si>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</si>
  <si>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</si>
  <si>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</si>
  <si>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</si>
  <si>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</si>
  <si>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</si>
  <si>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</si>
  <si>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</si>
  <si>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</si>
  <si>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</si>
  <si>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</si>
  <si>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</si>
  <si>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</si>
  <si>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</si>
  <si>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</si>
  <si>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</si>
  <si>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</si>
  <si>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</si>
  <si>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</si>
  <si>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</si>
  <si>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</si>
  <si>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</si>
  <si>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</si>
  <si>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</si>
  <si>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</si>
  <si>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</si>
  <si>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</si>
  <si>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</si>
  <si>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</si>
  <si>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</si>
  <si>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</si>
  <si>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</si>
  <si>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</si>
  <si>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</si>
  <si>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</si>
  <si>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</si>
  <si>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</si>
  <si>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</si>
  <si>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</si>
  <si>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</si>
  <si>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</si>
  <si>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</si>
  <si>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</si>
  <si>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</si>
  <si>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</si>
  <si>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</si>
  <si>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</si>
  <si>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</si>
  <si>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</si>
  <si>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</si>
  <si>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</si>
  <si>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</si>
  <si>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</si>
  <si>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</si>
  <si>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</si>
  <si>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</si>
  <si>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</si>
  <si>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</si>
  <si>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</si>
  <si>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</si>
  <si>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</si>
  <si>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</si>
  <si>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</si>
  <si>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</si>
  <si>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</si>
  <si>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</si>
  <si>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</si>
  <si>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</si>
  <si>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</si>
  <si>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</si>
  <si>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</si>
  <si>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</si>
  <si>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</si>
  <si>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</si>
  <si>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</si>
  <si>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</si>
  <si>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</si>
  <si>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</si>
  <si>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</si>
  <si>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</si>
  <si>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</si>
  <si>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</si>
  <si>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</si>
  <si>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</si>
  <si>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</si>
  <si>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</si>
  <si>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</si>
  <si>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</si>
  <si>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</si>
  <si>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</si>
  <si>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</si>
  <si>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</si>
  <si>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</si>
  <si>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</si>
  <si>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</si>
  <si>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</si>
  <si>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</si>
  <si>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</si>
  <si>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</si>
  <si>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</si>
  <si>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</si>
  <si>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</si>
  <si>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</si>
  <si>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</si>
  <si>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</si>
  <si>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</si>
  <si>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</si>
  <si>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</si>
  <si>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</si>
  <si>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</si>
  <si>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</si>
  <si>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</si>
  <si>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</si>
  <si>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</si>
  <si>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</si>
  <si>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</si>
  <si>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</si>
  <si>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</si>
  <si>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</si>
  <si>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</si>
  <si>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</si>
  <si>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</si>
  <si>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</si>
  <si>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</si>
  <si>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</si>
  <si>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</si>
  <si>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</si>
  <si>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</si>
  <si>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</si>
  <si>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</si>
  <si>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</si>
  <si>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</si>
  <si>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</si>
  <si>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</si>
  <si>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</si>
  <si>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</si>
  <si>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</si>
  <si>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</si>
  <si>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</si>
  <si>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</si>
  <si>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</si>
  <si>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</si>
  <si>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</si>
  <si>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</si>
  <si>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</si>
  <si>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</si>
  <si>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</si>
  <si>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</si>
  <si>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</si>
  <si>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</si>
  <si>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</si>
  <si>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</si>
  <si>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</si>
  <si>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</si>
  <si>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</si>
  <si>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</si>
  <si>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</si>
  <si>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</si>
  <si>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</si>
  <si>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</si>
  <si>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</si>
  <si>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</si>
  <si>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</si>
  <si>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</si>
  <si>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</si>
  <si>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</si>
  <si>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</si>
  <si>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</si>
  <si>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</si>
  <si>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</si>
  <si>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</si>
  <si>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</si>
  <si>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</si>
  <si>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</si>
  <si>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</si>
  <si>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</si>
  <si>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</si>
  <si>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</si>
  <si>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</si>
  <si>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</si>
  <si>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</si>
  <si>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</si>
  <si>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</si>
  <si>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</si>
  <si>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</si>
  <si>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 xml:space="preserve">still wait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</si>
  <si>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</si>
  <si>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</si>
  <si>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</si>
  <si>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</si>
  <si>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</si>
  <si>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</si>
  <si>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</si>
  <si>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</si>
  <si>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</si>
  <si>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</si>
  <si>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</si>
  <si>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</si>
  <si>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</si>
  <si>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</si>
  <si>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</si>
  <si>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</si>
  <si>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</si>
  <si>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</si>
  <si>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</si>
  <si>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</si>
  <si>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</si>
  <si>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</si>
  <si>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</si>
  <si>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</si>
  <si>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</si>
  <si>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</si>
  <si>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</si>
  <si>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</si>
  <si>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</si>
  <si>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</si>
  <si>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</si>
  <si>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</si>
  <si>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</si>
  <si>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</si>
  <si>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</si>
  <si>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</si>
  <si>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</si>
  <si>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</si>
  <si>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</si>
  <si>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</si>
  <si>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</si>
  <si>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</si>
  <si>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</si>
  <si>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</si>
  <si>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</si>
  <si>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</si>
  <si>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</si>
  <si>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</si>
  <si>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</si>
  <si>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</si>
  <si>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</si>
  <si>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</si>
  <si>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</si>
  <si>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</si>
  <si>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</si>
  <si>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</si>
  <si>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</si>
  <si>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</si>
  <si>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</si>
  <si>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</si>
  <si>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</si>
  <si>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</si>
  <si>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</si>
  <si>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</si>
  <si>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</si>
  <si>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</si>
  <si>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</si>
  <si>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</si>
  <si>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</si>
  <si>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</si>
  <si>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</si>
  <si>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</si>
  <si>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</si>
  <si>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</si>
  <si>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</si>
  <si>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</si>
  <si>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</si>
  <si>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</si>
  <si>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</si>
  <si>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</si>
  <si>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</si>
  <si>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</si>
  <si>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</si>
  <si>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</si>
  <si>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</si>
  <si>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</si>
  <si>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</si>
  <si>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</si>
  <si>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</si>
  <si>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</si>
  <si>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</si>
  <si>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</si>
  <si>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</si>
  <si>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</si>
  <si>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</si>
  <si>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</si>
  <si>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30 Min</t>
  </si>
  <si>
    <t>PCM-20251020-00000720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</si>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</sst>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287.42264548611274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6.9273329861098318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0.31515706018399214</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c r="F5" s="138">
        <v>45950.336689814816</v>
      </c>
      <c r="G5" s="139">
        <f ca="1">IFERROR(NOW()-F5,"")</f>
        <v>3.4381597222818527E-2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45950.371071412039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45950.371071412039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45950.371071412039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45950.371071412039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45950.371071412039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45950.371071412039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45950.371071412039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45950.371071412039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45950.371071412039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45950.371071412039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45950.371071412039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45950.371071412039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45950.371071412039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45950.371071412039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45950.371071412039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45950.371071412039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45950.371071412039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45950.371071412039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45950.371071412039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45950.371071412039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45950.371071412039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45950.371071412039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45950.371071412039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45950.371071412039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45950.371071412039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45950.371071412039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45950.371071412039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45950.371071412039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45950.371071412039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45950.371071412039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45950.371071412039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45950.371071412039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45950.371071412039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45950.371071412039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45950.371071412039</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45950.371071412039</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45950.371071412039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45950.371071412039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45950.371071412039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45950.371071412039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45950.371071412039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45950.371071412039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45950.371071412039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45950.371071412039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45950.371071412039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45950.371071412039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45950.371071412039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45950.371071412039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45950.371071412039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45950.371071412039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45950.371071412039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45950.371071412039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45950.371071412039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45950.371071412039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45950.371071412039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45950.371071412039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45950.371071412039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45950.371071412039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45950.371071412039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45950.371071412039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45950.371071412039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45950.371071412039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45950.371071412039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45950.371071412039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45950.371071412039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45950.371071412039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45950.371071412039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45950.371071412039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45950.371071412039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45950.371071412039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45950.371071412039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45950.371071412039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45950.371071412039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45950.371071412039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45950.371071412039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45950.371071412039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45950.371071412039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45950.371071412039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45950.371071412039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45950.371071412039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45950.371071412039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45950.371071412039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45950.371071412039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45950.371071412039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45950.371071412039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45950.371071412039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45950.371071412039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45950.371071412039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45950.371071412039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45950.371071412039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45950.371071412039</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45950.371071412039</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83B0B3B3-584D-4879-AC2E-0423C9A6123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selection activeCell="D14" sqref="D14"/>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143.64398807870748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125.37123344907741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5.8752959490739158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0.4698908564823796</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9.3895486112160143E-2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45950.371071412039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45950.371071412039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45950.371071412039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45950.371071412039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45950.371071412039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45950.371071412039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45950.371071412039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45950.371071412039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45950.371071412039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45950.371071412039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45950.371071412039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45950.371071412039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45950.371071412039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45950.371071412039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45950.371071412039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45950.371071412039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45950.371071412039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45950.371071412039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45950.371071412039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45950.371071412039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45950.371071412039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45950.371071412039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45950.371071412039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45950.371071412039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45950.371071412039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45950.371071412039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45950.371071412039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45950.371071412039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45950.371071412039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45950.371071412039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45950.371071412039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45950.371071412039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45950.371071412039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45950.371071412039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45950.371071412039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45950.371071412039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45950.371071412039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45950.371071412039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45950.371071412039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45950.371071412039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45950.371071412039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45950.371071412039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45950.371071412039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45950.371071412039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45950.371071412039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45950.371071412039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45950.371071412039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45950.371071412039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45950.371071412039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45950.371071412039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45950.371071412039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45950.371071412039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45950.371071412039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45950.371071412039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45950.371071412039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45950.371071412039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45950.371071412039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45950.371071412039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45950.371071412039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45950.371071412039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45950.371071412039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45950.371071412039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45950.371071412039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45950.371071412039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45950.371071412039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45950.371071412039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45950.371071412039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45950.371071412039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45950.371071412039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45950.371071412039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45950.371071412039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45950.371071412039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45950.371071412039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45950.371071412039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45950.371071412039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45950.371071412039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45950.371071412039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45950.371071412039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45950.371071412039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45950.371071412039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45950.371071412039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45950.371071412039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45950.371071412039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45950.371071412039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45950.371071412039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45950.371071412039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45950.371071412039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45950.371071412039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45950.371071412039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45950.371071412039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45950.371071412039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45950.371071412039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45950.371071412039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45950.371071412039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45950.371071412039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45950.371071412039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45950.371071412039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45950.371071412039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45950.371071412039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45950.371071412039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45950.371071412039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45950.371071412039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45950.371071412039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45950.371071412039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45950.371071412039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45950.371071412039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45950.371071412039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45950.371071412039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45950.371071412039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45950.371071412039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45950.371071412039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45950.371071412039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45950.371071412039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45950.371071412039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45950.371071412039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45950.371071412039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45950.371071412039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45950.371071412039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45950.371071412039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45950.371071412039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45950.371071412039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45950.371071412039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45950.371071412039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45950.371071412039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45950.371071412039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45950.371071412039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45950.371071412039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45950.371071412039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45950.371071412039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45950.371071412039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45950.371071412039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45950.371071412039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45950.371071412039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45950.371071412039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45950.371071412039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45950.371071412039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45950.371071412039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45950.371071412039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45950.371071412039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45950.371071412039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45950.371071412039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45950.371071412039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45950.371071412039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45950.371071412039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45950.371071412039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45950.371071412039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45950.371071412039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45950.371071412039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45950.371071412039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45950.371071412039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45950.371071412039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45950.371071412039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45950.371071412039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45950.371071412039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45950.371071412039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45950.371071412039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45950.371071412039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45950.371071412039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45950.371071412039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45950.371071412039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45950.371071412039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45950.371071412039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45950.371071412039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45950.371071412039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45950.371071412039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45950.371071412039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45950.371071412039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45950.371071412039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45950.371071412039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45950.371071412039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45950.371071412039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45950.371071412039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45950.371071412039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45950.371071412039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45950.371071412039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45950.371071412039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45950.371071412039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45950.371071412039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45950.371071412039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45950.371071412039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45950.371071412039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45950.371071412039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45950.371071412039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45950.371071412039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45950.371071412039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45950.371071412039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45950.371071412039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45950.371071412039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45950.371071412039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45950.371071412039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45950.371071412039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45950.371071412039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45950.371071412039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45950.371071412039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45950.371071412039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45950.371071412039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45950.371071412039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45950.371071412039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45950.371071412039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45950.371071412039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45950.371071412039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45950.371071412039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45950.371071412039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45950.371071412039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45950.371071412039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45950.371071412039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45950.371071412039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45950.371071412039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45950.371071412039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45950.371071412039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45950.371071412039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45950.371071412039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45950.371071412039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45950.371071412039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45950.371071412039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45950.371071412039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45950.371071412039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45950.371071412039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45950.371071412039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45950.371071412039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45950.371071412039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45950.371071412039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45950.371071412039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45950.371071412039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45950.371071412039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45950.371071412039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45950.371071412039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45950.371071412039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45950.371071412039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45950.371071412039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45950.371071412039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45950.371071412039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45950.371071412039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45950.371071412039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45950.371071412039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45950.371071412039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45950.371071412039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45950.371071412039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45950.371071412039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45950.371071412039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45950.371071412039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45950.371071412039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45950.371071412039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45950.371071412039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45950.371071412039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45950.371071412039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45950.371071412039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45950.371071412039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45950.371071412039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45950.371071412039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45950.371071412039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45950.371071412039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45950.371071412039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45950.371071412039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45950.371071412039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45950.371071412039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45950.371071412039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45950.371071412039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45950.371071412039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45950.371071412039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45950.371071412039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45950.371071412039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45950.371071412039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45950.371071412039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45950.371071412039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45950.371071412039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45950.371071412039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45950.371071412039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45950.371071412039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45950.371071412039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45950.371071412039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45950.371071412039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45950.371071412039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45950.371071412039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45950.371071412039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45950.371071412039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45950.371071412039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45950.371071412039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45950.371071412039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45950.371071412039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45950.371071412039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45950.371071412039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45950.371071412039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45950.371071412039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45950.371071412039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45950.371071412039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45950.371071412039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45950.371071412039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45950.371071412039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45950.371071412039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45950.371071412039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45950.371071412039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45950.371071412039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45950.371071412039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45950.371071412039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45950.371071412039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45950.371071412039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45950.371071412039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45950.371071412039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45950.371071412039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45950.371071412039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45950.371071412039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45950.371071412039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45950.371071412039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45950.371071412039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45950.371071412039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45950.371071412039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45950.371071412039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45950.371071412039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45950.371071412039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45950.371071412039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45950.371071412039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45950.371071412039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45950.371071412039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45950.371071412039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45950.371071412039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45950.371071412039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45950.371071412039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45950.371071412039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45950.371071412039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45950.371071412039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45950.371071412039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45950.371071412039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45950.371071412039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45950.371071412039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45950.371071412039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45950.371071412039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45950.371071412039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45950.371071412039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45950.371071412039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45950.371071412039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45950.371071412039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45950.371071412039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45950.371071412039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45950.371071412039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45950.371071412039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45950.371071412039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45950.371071412039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45950.371071412039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45950.371071412039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45950.371071412039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45950.371071412039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45950.371071412039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45950.371071412039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45950.371071412039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45950.371071412039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45950.371071412039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45950.371071412039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45950.371071412039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45950.371071412039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45950.371071412039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45950.371071412039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45950.371071412039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45950.371071412039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45950.371071412039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45950.371071412039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45950.371071412039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45950.371071412039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45950.371071412039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45950.371071412039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45950.371071412039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45950.371071412039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45950.371071412039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45950.371071412039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45950.371071412039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45950.371071412039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45950.371071412039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45950.371071412039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45950.371071412039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45950.371071412039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45950.371071412039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45950.371071412039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45950.371071412039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45950.371071412039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45950.371071412039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45950.371071412039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45950.371071412039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45950.371071412039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45950.371071412039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45950.371071412039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45950.371071412039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45950.371071412039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45950.371071412039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45950.371071412039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45950.371071412039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45950.371071412039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45950.371071412039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45950.371071412039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45950.371071412039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45950.371071412039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45950.371071412039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45950.371071412039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45950.371071412039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45950.371071412039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45950.371071412039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45950.371071412039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45950.371071412039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45950.371071412039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45950.371071412039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45950.371071412039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45950.371071412039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45950.371071412039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45950.371071412039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45950.371071412039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45950.371071412039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45950.371071412039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45950.371071412039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45950.371071412039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45950.371071412039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45950.371071412039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45950.371071412039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45950.371071412039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45950.371071412039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45950.371071412039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45950.371071412039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45950.371071412039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45950.371071412039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45950.371071412039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45950.371071412039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45950.371071412039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45950.371071412039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45950.371071412039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45950.371071412039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45950.371071412039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45950.371071412039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45950.371071412039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45950.371071412039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45950.371071412039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45950.371071412039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45950.371071412039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45950.371071412039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45950.371071412039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45950.371071412039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45950.371071412039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45950.371071412039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45950.371071412039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45950.371071412039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45950.371071412039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45950.371071412039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45950.371071412039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45950.371071412039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45950.371071412039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45950.371071412039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45950.371071412039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45950.371071412039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45950.371071412039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45950.371071412039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45950.371071412039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45950.371071412039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45950.371071412039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45950.371071412039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45950.371071412039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45950.371071412039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45950.371071412039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45950.371071412039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45950.371071412039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45950.371071412039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45950.371071412039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45950.371071412039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45950.371071412039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45950.371071412039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45950.371071412039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45950.371071412039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45950.371071412039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45950.371071412039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45950.371071412039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45950.371071412039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45950.371071412039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45950.371071412039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45950.371071412039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45950.371071412039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45950.371071412039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45950.371071412039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45950.371071412039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45950.371071412039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45950.371071412039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45950.371071412039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45950.371071412039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45950.371071412039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45950.371071412039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45950.371071412039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45950.371071412039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45950.371071412039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45950.371071412039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45950.371071412039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45950.371071412039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45950.371071412039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45950.371071412039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45950.371071412039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45950.371071412039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45950.371071412039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45950.371071412039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45950.371071412039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45950.371071412039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45950.371071412039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45950.371071412039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45950.371071412039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45950.371071412039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45950.371071412039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45950.371071412039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45950.371071412039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45950.371071412039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45950.371071412039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45950.371071412039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45950.371071412039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45950.371071412039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45950.371071412039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45950.371071412039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45950.371071412039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45950.371071412039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45950.371071412039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45950.371071412039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45950.371071412039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45950.371071412039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45950.371071412039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45950.371071412039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45950.371071412039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45950.371071412039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45950.371071412039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45950.371071412039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45950.371071412039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45950.371071412039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45950.371071412039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45950.371071412039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45950.371071412039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45950.371071412039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45950.371071412039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45950.371071412039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45950.371071412039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45950.371071412039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45950.371071412039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45950.371071412039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45950.371071412039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45950.371071412039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45950.371071412039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45950.371071412039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45950.371071412039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45950.371071412039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45950.371071412039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45950.371071412039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45950.371071412039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45950.371071412039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45950.371071412039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45950.371071412039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45950.371071412039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45950.371071412039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45950.371071412039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45950.371071412039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45950.371071412039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45950.371071412039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45950.371071412039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45950.371071412039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45950.371071412039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45950.371071412039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45950.371071412039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45950.371071412039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45950.371071412039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45950.371071412039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45950.371071412039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45950.371071412039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45950.371071412039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45950.371071412039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45950.371071412039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45950.371071412039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45950.371071412039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45950.371071412039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45950.371071412039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45950.371071412039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45950.371071412039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45950.371071412039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45950.371071412039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45950.371071412039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45950.371071412039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45950.371071412039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45950.371071412039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45950.371071412039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45950.371071412039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45950.371071412039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45950.371071412039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45950.371071412039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45950.371071412039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45950.371071412039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45950.371071412039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45950.371071412039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45950.371071412039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45950.371071412039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45950.371071412039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45950.371071412039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45950.371071412039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45950.371071412039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45950.371071412039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45950.371071412039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45950.371071412039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45950.371071412039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45950.371071412039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45950.371071412039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45950.371071412039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45950.371071412039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45950.371071412039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45950.371071412039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45950.371071412039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45950.371071412039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45950.371071412039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45950.371071412039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45950.371071412039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45950.371071412039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45950.371071412039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45950.371071412039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45950.371071412039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45950.371071412039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45950.371071412039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45950.371071412039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45950.371071412039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45950.371071412039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45950.371071412039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45950.371071412039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45950.371071412039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45950.371071412039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45950.371071412039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45950.371071412039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45950.371071412039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45950.371071412039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45950.371071412039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45950.371071412039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45950.371071412039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45950.371071412039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45950.371071412039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45950.371071412039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45950.371071412039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45950.371071412039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45950.371071412039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45950.371071412039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45950.371071412039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45950.371071412039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45950.371071412039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45950.371071412039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45950.371071412039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45950.371071412039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45950.371071412039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45950.371071412039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45950.371071412039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45950.371071412039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45950.371071412039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45950.371071412039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45950.371071412039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45950.371071412039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45950.371071412039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45950.371071412039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45950.371071412039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45950.371071412039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45950.371071412039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45950.371071412039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45950.371071412039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45950.371071412039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45950.371071412039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45950.371071412039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45950.371071412039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45950.371071412039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45950.371071412039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45950.371071412039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45950.371071412039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45950.371071412039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45950.371071412039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45950.371071412039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45950.371071412039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45950.371071412039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45950.371071412039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45950.371071412039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45950.371071412039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45950.371071412039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45950.371071412039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45950.371071412039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45950.371071412039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45950.371071412039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45950.371071412039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45950.371071412039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45950.371071412039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45950.371071412039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45950.371071412039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45950.371071412039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45950.371071412039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45950.371071412039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45950.371071412039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45950.371071412039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45950.371071412039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45950.371071412039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45950.371071412039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45950.371071412039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45950.371071412039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45950.371071412039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45950.371071412039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45950.371071412039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45950.371071412039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45950.371071412039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45950.371071412039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45950.371071412039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45950.371071412039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45950.371071412039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45950.371071412039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45950.371071412039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45950.371071412039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45950.371071412039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45950.371071412039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45950.371071412039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45950.371071412039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45950.371071412039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45950.371071412039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45950.371071412039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45950.371071412039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45950.371071412039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45950.371071412039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45950.371071412039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45950.371071412039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45950.371071412039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45950.371071412039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45950.371071412039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45950.371071412039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45950.371071412039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45950.371071412039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45950.371071412039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45950.371071412039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45950.371071412039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45950.371071412039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45950.371071412039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45950.371071412039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45950.371071412039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45950.371071412039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45950.371071412039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45950.371071412039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45950.371071412039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45950.371071412039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45950.371071412039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45950.371071412039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45950.371071412039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45950.371071412039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45950.371071412039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45950.371071412039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45950.371071412039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45950.371071412039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45950.371071412039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45950.371071412039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45950.371071412039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45950.371071412039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45950.371071412039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45950.371071412039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45950.371071412039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45950.371071412039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45950.371071412039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45950.371071412039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45950.371071412039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45950.371071412039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45950.371071412039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45950.371071412039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45950.371071412039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45950.371071412039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45950.371071412039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45950.371071412039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45950.371071412039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45950.371071412039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45950.371071412039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45950.371071412039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45950.371071412039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45950.371071412039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45950.371071412039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45950.371071412039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45950.371071412039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45950.371071412039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45950.371071412039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45950.371071412039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45950.371071412039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45950.371071412039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45950.371071412039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45950.371071412039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45950.371071412039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45950.371071412039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45950.371071412039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45950.371071412039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45950.371071412039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45950.371071412039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45950.371071412039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45950.371071412039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45950.371071412039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45950.371071412039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45950.371071412039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45950.371071412039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45950.371071412039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45950.371071412039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45950.371071412039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45950.371071412039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45950.371071412039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45950.371071412039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45950.371071412039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45950.371071412039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45950.371071412039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45950.371071412039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45950.371071412039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45950.371071412039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45950.371071412039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45950.371071412039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45950.371071412039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45950.371071412039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45950.371071412039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45950.371071412039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45950.371071412039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45950.371071412039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45950.371071412039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45950.371071412039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45950.371071412039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45950.371071412039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45950.371071412039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45950.371071412039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45950.371071412039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45950.371071412039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45950.371071412039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45950.371071412039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45950.371071412039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45950.371071412039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45950.371071412039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45950.371071412039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45950.371071412039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45950.371071412039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45950.371071412039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45950.371071412039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45950.371071412039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45950.371071412039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45950.371071412039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45950.371071412039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45950.371071412039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45950.371071412039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45950.371071412039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45950.371071412039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45950.371071412039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45950.371071412039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45950.371071412039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45950.371071412039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45950.371071412039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45950.371071412039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45950.371071412039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45950.371071412039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45950.371071412039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45950.371071412039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45950.371071412039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45950.371071412039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45950.371071412039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45950.371071412039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45950.371071412039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45950.371071412039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45950.371071412039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45950.371071412039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45950.371071412039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45950.371071412039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45950.371071412039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45950.371071412039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45950.371071412039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45950.371071412039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45950.371071412039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45950.371071412039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45950.371071412039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45950.371071412039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45950.371071412039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45950.371071412039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45950.371071412039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45950.371071412039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45950.371071412039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45950.371071412039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45950.371071412039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45950.371071412039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45950.371071412039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45950.371071412039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45950.371071412039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45950.371071412039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45950.371071412039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45950.371071412039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45950.371071412039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45950.371071412039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45950.371071412039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45950.371071412039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45950.371071412039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45950.371071412039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45950.371071412039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45950.371071412039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45950.371071412039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45950.371071412039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45950.371071412039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45950.371071412039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45950.371071412039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45950.371071412039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45950.371071412039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45950.371071412039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45950.371071412039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45950.371071412039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45950.371071412039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45950.371071412039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45950.371071412039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45950.371071412039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45950.371071412039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45950.371071412039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45950.371071412039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45950.371071412039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45950.371071412039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45950.371071412039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45950.371071412039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45950.371071412039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45950.371071412039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45950.371071412039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45950.371071412039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45950.371071412039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45950.371071412039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45950.371071412039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45950.371071412039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45950.371071412039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45950.371071412039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45950.371071412039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45950.371071412039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45950.371071412039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45950.371071412039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45950.371071412039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45950.371071412039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45950.371071412039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45950.371071412039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45950.371071412039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45950.371071412039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45950.371071412039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45950.371071412039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45950.371071412039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45950.371071412039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45950.371071412039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45950.371071412039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45950.371071412039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45950.371071412039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45950.371071412039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45950.371071412039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45950.371071412039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45950.371071412039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45950.371071412039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45950.371071412039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45950.371071412039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45950.371071412039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45950.371071412039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45950.371071412039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45950.371071412039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45950.371071412039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45950.371071412039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45950.371071412039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45950.371071412039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45950.371071412039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45950.371071412039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45950.371071412039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45950.371071412039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45950.371071412039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45950.371071412039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45950.371071412039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45950.371071412039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45950.371071412039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45950.371071412039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45950.371071412039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45950.371071412039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45950.371071412039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45950.371071412039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45950.371071412039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45950.371071412039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45950.371071412039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45950.371071412039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45950.371071412039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45950.371071412039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45950.371071412039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45950.371071412039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45950.371071412039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45950.371071412039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45950.371071412039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45950.371071412039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45950.371071412039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45950.371071412039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45950.371071412039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45950.371071412039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45950.371071412039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45950.371071412039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45950.371071412039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45950.371071412039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45950.371071412039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45950.371071412039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45950.371071412039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45950.371071412039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45950.371071412039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45950.371071412039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45950.371071412039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45950.371071412039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45950.371071412039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45950.371071412039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45950.371071412039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45950.371071412039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45950.371071412039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45950.371071412039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45950.371071412039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45950.371071412039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45950.371071412039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45950.371071412039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45950.371071412039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45950.371071412039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45950.371071412039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45950.371071412039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45950.371071412039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45950.371071412039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45950.371071412039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45950.371071412039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45950.371071412039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45950.371071412039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45950.371071412039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45950.371071412039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45950.371071412039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45950.371071412039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45950.371071412039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45950.371071412039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45950.371071412039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45950.371071412039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45950.371071412039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45950.371071412039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45950.371071412039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45950.371071412039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45950.371071412039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45950.371071412039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45950.371071412039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45950.371071412039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45950.371071412039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45950.371071412039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45950.371071412039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45950.371071412039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45950.371071412039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45950.371071412039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45950.371071412039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45950.371071412039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45950.371071412039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45950.371071412039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45950.371071412039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45950.371071412039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45950.371071412039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45950.371071412039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45950.371071412039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45950.371071412039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45950.371071412039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45950.371071412039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45950.371071412039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45950.371071412039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45950.371071412039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45950.371071412039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45950.371071412039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45950.371071412039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45950.371071412039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45950.371071412039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45950.371071412039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45950.371071412039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45950.371071412039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45950.371071412039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45950.371071412039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45950.371071412039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45950.371071412039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45950.371071412039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45950.371071412039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45950.371071412039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45950.371071412039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45950.371071412039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45950.371071412039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45950.371071412039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45950.371071412039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45950.371071412039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45950.371071412039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45950.371071412039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45950.371071412039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45950.371071412039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45950.371071412039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45950.371071412039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45950.371071412039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45950.371071412039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45950.371071412039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45950.371071412039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45950.371071412039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45950.371071412039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45950.371071412039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45950.371071412039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45950.371071412039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45950.371071412039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45950.371071412039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45950.371071412039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45950.371071412039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45950.371071412039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45950.371071412039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45950.371071412039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45950.371071412039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45950.371071412039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45950.371071412039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45950.371071412039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45950.371071412039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45950.371071412039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45950.371071412039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45950.371071412039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45950.371071412039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45950.371071412039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45950.371071412039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45950.371071412039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45950.371071412039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45950.371071412039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45950.371071412039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45950.371071412039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45950.371071412039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45950.371071412039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45950.371071412039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45950.371071412039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45950.371071412039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45950.371071412039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45950.371071412039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45950.371071412039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45950.371071412039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45950.371071412039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45950.371071412039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45950.371071412039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45950.371071412039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45950.371071412039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45950.371071412039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45950.371071412039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45950.371071412039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45950.371071412039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45950.371071412039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45950.371071412039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45950.371071412039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45950.371071412039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45950.371071412039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45950.371071412039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45950.371071412039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45950.371071412039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45950.371071412039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45950.371071412039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45950.371071412039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45950.371071412039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45950.371071412039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45950.371071412039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45950.371071412039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45950.371071412039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45950.371071412039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45950.371071412039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45950.371071412039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45950.371071412039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45950.371071412039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45950.371071412039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45950.371071412039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45950.371071412039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45950.371071412039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45950.371071412039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45950.371071412039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45950.371071412039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45950.371071412039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45950.371071412039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45950.371071412039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45950.371071412039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45950.371071412039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45950.371071412039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45950.371071412039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45950.371071412039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45950.371071412039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45950.371071412039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45950.371071412039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45950.371071412039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45950.371071412039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45950.371071412039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45950.371071412039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45950.371071412039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45950.371071412039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45950.371071412039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45950.371071412039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45950.371071412039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45950.371071412039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45950.371071412039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45950.371071412039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45950.371071412039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45950.371071412039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45950.371071412039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45950.371071412039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45950.371071412039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45950.371071412039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45950.371071412039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45950.371071412039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45950.371071412039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45950.371071412039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45950.371071412039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45950.371071412039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45950.371071412039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45950.371071412039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45950.371071412039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45950.371071412039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45950.371071412039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45950.371071412039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45950.371071412039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45950.371071412039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45950.371071412039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45950.371071412039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45950.371071412039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45950.371071412039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45950.371071412039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45950.371071412039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45950.371071412039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45950.371071412039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45950.371071412039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45950.371071412039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45950.371071412039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45950.371071412039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45950.371071412039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45950.371071412039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45950.371071412039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45950.371071412039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45950.371071412039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45950.371071412039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45950.371071412039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45950.371071412039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45950.371071412039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45950.371071412039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45950.371071412039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45950.371071412039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45950.371071412039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45950.371071412039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45950.371071412039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45950.371071412039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45950.371071412039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45950.371071412039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45950.371071412039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45950.371071412039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246.89035381944268</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0.25724039351916872</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1</v>
      </c>
      <c r="D4" s="123" t="s">
        <v>37745</v>
      </c>
      <c r="E4" s="100" t="s">
        <v>38964</v>
      </c>
      <c r="F4" s="125">
        <v>45950.340844907405</v>
      </c>
      <c r="G4" s="126">
        <f ca="1">IFERROR(NOW()-F4,"")</f>
        <v>3.0226504633901641E-2</v>
      </c>
      <c r="H4" s="125">
        <v>45950.334814814814</v>
      </c>
      <c r="I4" s="121" t="str">
        <f>IFERROR(VLOOKUP(D4,DB!A:F,6,0),"")</f>
        <v>SCECO</v>
      </c>
      <c r="J4" s="121" t="str">
        <f>IFERROR(VLOOKUP(D4,DB!A:G,7,0),"")</f>
        <v>Vandalized</v>
      </c>
      <c r="K4" s="127" t="s">
        <v>39067</v>
      </c>
      <c r="L4" s="123" t="str">
        <f>IFERROR(VLOOKUP(D4,DB!A:I,9,0),"")</f>
        <v>Latis</v>
      </c>
    </row>
    <row r="5" spans="1:16" ht="15" customHeight="1">
      <c r="A5" s="121" t="s">
        <v>39068</v>
      </c>
      <c r="B5" s="121" t="str">
        <f>IFERROR(VLOOKUP(D5,DB!A:K,11,0),"")</f>
        <v>R4</v>
      </c>
      <c r="C5" s="122">
        <v>6</v>
      </c>
      <c r="D5" s="95" t="s">
        <v>34671</v>
      </c>
      <c r="E5" s="100" t="s">
        <v>39049</v>
      </c>
      <c r="F5" s="125">
        <v>45950.361504629633</v>
      </c>
      <c r="G5" s="126">
        <f ca="1">IFERROR(NOW()-F5,"")</f>
        <v>9.5667824061820284E-3</v>
      </c>
      <c r="H5" s="125">
        <v>45950.354641203703</v>
      </c>
      <c r="I5" s="121" t="str">
        <f>IFERROR(VLOOKUP(D5,DB!A:F,6,0),"")</f>
        <v>SCECO</v>
      </c>
      <c r="J5" s="121" t="str">
        <f>IFERROR(VLOOKUP(D5,DB!A:G,7,0),"")</f>
        <v>Vandalized+In progress</v>
      </c>
      <c r="K5" s="127" t="s">
        <v>39069</v>
      </c>
      <c r="L5" s="123" t="str">
        <f>IFERROR(VLOOKUP(D5,DB!A:I,9,0),"")</f>
        <v>Latis</v>
      </c>
    </row>
    <row r="6" spans="1:16" ht="15" customHeight="1">
      <c r="A6" s="121"/>
      <c r="B6" s="121" t="str">
        <f>IFERROR(VLOOKUP(D6,DB!A:K,11,0),"")</f>
        <v/>
      </c>
      <c r="C6" s="122"/>
      <c r="D6" s="123"/>
      <c r="E6" s="100"/>
      <c r="F6" s="125"/>
      <c r="G6" s="126">
        <f ca="1">IFERROR(NOW()-F6,"")</f>
        <v>45950.371071412039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45950.371071412039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45950.371071412039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45950.371071412039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45950.371071412039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45950.371071412039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45950.371071412039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45950.371071412039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45950.371071412039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45950.371071412039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45950.371071412039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45950.371071412039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45950.371071412039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45950.371071412039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45950.371071412039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45950.371071412039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45950.371071412039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45950.371071412039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45950.371071412039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45950.371071412039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45950.371071412039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45950.371071412039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45950.371071412039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45950.371071412039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45950.371071412039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45950.371071412039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45950.371071412039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45950.371071412039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45950.371071412039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45950.371071412039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45950.371071412039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45950.371071412039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45950.371071412039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45950.371071412039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45950.371071412039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45950.371071412039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45950.371071412039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45950.371071412039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45950.371071412039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45950.371071412039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45950.371071412039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45950.371071412039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45950.371071412039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45950.371071412039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45950.371071412039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45950.371071412039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45950.371071412039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45950.371071412039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45950.371071412039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45950.371071412039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45950.371071412039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45950.371071412039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45950.371071412039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45950.371071412039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45950.371071412039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45950.371071412039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45950.371071412039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45950.371071412039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45950.371071412039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45950.371071412039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45950.371071412039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45950.371071412039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45950.371071412039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45950.371071412039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45950.371071412039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45950.371071412039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45950.371071412039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45950.371071412039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45950.371071412039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45950.371071412039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45950.371071412039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45950.371071412039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45950.371071412039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45950.371071412039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45950.371071412039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45950.371071412039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45950.371071412039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45950.371071412039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45950.371071412039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45950.371071412039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45950.371071412039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45950.371071412039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45950.371071412039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45950.371071412039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45950.371071412039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45950.371071412039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45950.371071412039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45950.371071412039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45950.371071412039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45950.371071412039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45950.371071412039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45950.371071412039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45950.371071412039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45950.371071412039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45950.371071412039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45950.371071412039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45950.371071412039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45950.371071412039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45950.371071412039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45950.371071412039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45950.371071412039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45950.371071412039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45950.371071412039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45950.371071412039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45950.371071412039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45950.371071412039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45950.371071412039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45950.371071412039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45950.371071412039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45950.371071412039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45950.371071412039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45950.371071412039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45950.371071412039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45950.371071412039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45950.371071412039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45950.371071412039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45950.371071412039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45950.371071412039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45950.371071412039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45950.371071412039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45950.371071412039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45950.371071412039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45950.371071412039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45950.371071412039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45950.371071412039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45950.371071412039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45950.371071412039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45950.371071412039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45950.371071412039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45950.371071412039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45950.371071412039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45950.371071412039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45950.371071412039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45950.371071412039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45950.371071412039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45950.371071412039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45950.371071412039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45950.371071412039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45950.371071412039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45950.371071412039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45950.371071412039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45950.371071412039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45950.371071412039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45950.371071412039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45950.371071412039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45950.371071412039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45950.371071412039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45950.371071412039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45950.371071412039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45950.371071412039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45950.371071412039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45950.371071412039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45950.371071412039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45950.371071412039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45950.371071412039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45950.371071412039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45950.371071412039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45950.371071412039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45950.371071412039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45950.371071412039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45950.371071412039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45950.371071412039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45950.371071412039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45950.371071412039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45950.371071412039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45950.371071412039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45950.371071412039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45950.371071412039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45950.371071412039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45950.371071412039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45950.371071412039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45950.371071412039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45950.371071412039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45950.371071412039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45950.371071412039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45950.371071412039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45950.371071412039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45950.371071412039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45950.371071412039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45950.371071412039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45950.371071412039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45950.371071412039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45950.371071412039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45950.371071412039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45950.371071412039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45950.371071412039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45950.371071412039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45950.371071412039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45950.371071412039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45950.371071412039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45950.371071412039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45950.371071412039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45950.371071412039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45950.371071412039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45950.371071412039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45950.371071412039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45950.371071412039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45950.371071412039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45950.371071412039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45950.371071412039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45950.371071412039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45950.371071412039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45950.371071412039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45950.371071412039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45950.371071412039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45950.371071412039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45950.371071412039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45950.371071412039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45950.371071412039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45950.371071412039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45950.371071412039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45950.371071412039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45950.371071412039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45950.371071412039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45950.371071412039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45950.371071412039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45950.371071412039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45950.371071412039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45950.371071412039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45950.371071412039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45950.371071412039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45950.371071412039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45950.371071412039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45950.371071412039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45950.371071412039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45950.371071412039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45950.371071412039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45950.371071412039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45950.371071412039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45950.371071412039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45950.371071412039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45950.371071412039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45950.371071412039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45950.371071412039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45950.371071412039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45950.371071412039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45950.371071412039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45950.371071412039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45950.371071412039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45950.371071412039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45950.371071412039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45950.371071412039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45950.371071412039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45950.371071412039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45950.371071412039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45950.371071412039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45950.371071412039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45950.371071412039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45950.371071412039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45950.371071412039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45950.371071412039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45950.371071412039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45950.371071412039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45950.371071412039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45950.371071412039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45950.371071412039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45950.371071412039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45950.371071412039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45950.371071412039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45950.371071412039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45950.371071412039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45950.371071412039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45950.371071412039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45950.371071412039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45950.371071412039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45950.371071412039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45950.371071412039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45950.371071412039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45950.371071412039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45950.371071412039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45950.371071412039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45950.371071412039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45950.371071412039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45950.371071412039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45950.371071412039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45950.371071412039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45950.371071412039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45950.371071412039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45950.371071412039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45950.371071412039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45950.371071412039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45950.371071412039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45950.371071412039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45950.371071412039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45950.371071412039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45950.371071412039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45950.371071412039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45950.371071412039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45950.371071412039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45950.371071412039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45950.371071412039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45950.371071412039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45950.371071412039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45950.371071412039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45950.371071412039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45950.371071412039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45950.371071412039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45950.371071412039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45950.371071412039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39070</v>
      </c>
      <c r="B2" s="37" t="str">
        <f>IFERROR(VLOOKUP(D2,DB!A:K,11,0),"")</f>
        <v>R5</v>
      </c>
      <c r="C2" s="37">
        <v>3</v>
      </c>
      <c r="D2" s="120" t="s">
        <v>36000</v>
      </c>
      <c r="E2" s="37" t="s">
        <v>38964</v>
      </c>
      <c r="F2" s="38">
        <v>45891.832060185188</v>
      </c>
      <c r="G2" s="146">
        <f ca="1">IFERROR(NOW()-F2,"")</f>
        <v>58.539011226850562</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39049</v>
      </c>
      <c r="F3" s="38">
        <v>45926.188877314817</v>
      </c>
      <c r="G3" s="146">
        <f t="shared" ref="G3" ca="1" si="0">IFERROR(NOW()-F3,"")</f>
        <v>24.182194097222236</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5.5994973379638395</v>
      </c>
      <c r="H4" s="38">
        <v>45944.676192129627</v>
      </c>
      <c r="I4" s="37" t="str">
        <f>IFERROR(VLOOKUP(D4,DB!A:F,6,0),"")</f>
        <v>SCECO</v>
      </c>
      <c r="J4" s="37" t="str">
        <f>IFERROR(VLOOKUP(D4,DB!A:G,7,0),"")</f>
        <v>Dead</v>
      </c>
      <c r="K4" s="37" t="s">
        <v>39075</v>
      </c>
      <c r="L4" s="37" t="str">
        <f>IFERROR(VLOOKUP(D4,DB!A:I,9,0),"")</f>
        <v>Latis</v>
      </c>
    </row>
    <row r="5" spans="1:13" ht="45.75">
      <c r="A5" s="159" t="s">
        <v>39076</v>
      </c>
      <c r="B5" s="159" t="str">
        <f>IFERROR(VLOOKUP(D5,DB!A:K,11,0),"")</f>
        <v>R5</v>
      </c>
      <c r="C5" s="159">
        <v>1</v>
      </c>
      <c r="D5" s="159" t="s">
        <v>34747</v>
      </c>
      <c r="E5" s="159" t="s">
        <v>39049</v>
      </c>
      <c r="F5" s="160">
        <v>45948.661111111112</v>
      </c>
      <c r="G5" s="161">
        <f ca="1">IFERROR(NOW()-F5,"")</f>
        <v>1.7099603009264683</v>
      </c>
      <c r="H5" s="160">
        <v>45948.661111111112</v>
      </c>
      <c r="I5" s="159" t="str">
        <f>IFERROR(VLOOKUP(D5,DB!A:F,6,0),"")</f>
        <v>SCECO</v>
      </c>
      <c r="J5" s="159" t="str">
        <f>IFERROR(VLOOKUP(D5,DB!A:G,7,0),"")</f>
        <v>Dead</v>
      </c>
      <c r="K5" s="159" t="s">
        <v>39077</v>
      </c>
      <c r="L5" s="159" t="str">
        <f>IFERROR(VLOOKUP(D5,DB!A:I,9,0),"")</f>
        <v>Latis</v>
      </c>
    </row>
    <row r="6" spans="1:13" ht="15">
      <c r="A6" s="159"/>
      <c r="B6" s="159" t="str">
        <f>IFERROR(VLOOKUP(D6,DB!A:K,11,0),"")</f>
        <v/>
      </c>
      <c r="C6" s="159"/>
      <c r="D6" s="159"/>
      <c r="E6" s="159"/>
      <c r="F6" s="160"/>
      <c r="G6" s="161">
        <f ca="1">IFERROR(NOW()-F6,"")</f>
        <v>45950.371071412039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45950.371071412039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45950.371071412039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45950.371071412039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45950.371071412039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45950.371071412039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45950.371071412039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45950.371071412039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45950.371071412039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45950.371071412039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45950.371071412039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45950.371071412039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45950.371071412039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45950.371071412039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45950.371071412039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45950.371071412039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45950.371071412039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45950.371071412039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45950.371071412039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45950.371071412039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45950.371071412039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45950.371071412039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45950.371071412039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45950.371071412039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45950.371071412039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45950.371071412039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45950.371071412039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45950.371071412039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45950.371071412039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45950.371071412039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45950.371071412039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45950.371071412039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45950.371071412039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45950.371071412039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45950.371071412039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45950.371071412039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45950.371071412039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45950.371071412039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45950.371071412039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45950.371071412039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45950.371071412039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45950.371071412039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45950.371071412039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45950.371071412039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45950.371071412039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45950.371071412039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45950.371071412039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45950.371071412039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45950.371071412039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45950.371071412039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45950.371071412039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45950.371071412039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45950.371071412039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45950.371071412039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45950.371071412039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45950.371071412039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45950.371071412039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45950.371071412039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45950.371071412039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45950.371071412039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45950.371071412039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45950.371071412039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45950.371071412039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45950.371071412039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45950.371071412039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45950.371071412039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45950.371071412039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45950.371071412039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45950.371071412039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45950.371071412039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45950.371071412039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45950.371071412039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45950.371071412039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45950.371071412039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45950.371071412039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45950.371071412039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45950.371071412039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45950.371071412039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45950.371071412039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45950.371071412039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45950.371071412039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45950.371071412039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45950.371071412039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45950.371071412039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45950.371071412039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45950.371071412039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45950.371071412039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45950.371071412039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45950.371071412039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45950.371071412039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45950.371071412039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45950.371071412039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45950.371071412039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45950.371071412039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45950.371071412039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45950.371071412039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45950.371071412039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45950.371071412039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45950.371071412039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45950.371071412039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45950.371071412039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45950.371071412039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45950.371071412039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45950.371071412039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45950.371071412039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45950.371071412039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45950.371071412039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45950.371071412039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45950.371071412039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45950.371071412039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45950.371071412039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45950.371071412039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45950.371071412039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45950.371071412039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45950.371071412039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45950.371071412039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45950.371071412039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45950.371071412039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45950.371071412039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45950.371071412039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45950.371071412039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45950.371071412039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45950.371071412039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45950.371071412039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45950.371071412039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45950.371071412039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45950.371071412039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45950.371071412039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45950.371071412039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45950.371071412039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45950.371071412039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45950.371071412039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45950.371071412039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45950.371071412039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45950.371071412039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45950.371071412039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45950.371071412039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45950.371071412039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45950.371071412039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45950.371071412039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45950.371071412039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45950.371071412039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45950.371071412039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45950.371071412039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45950.371071412039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45950.371071412039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45950.371071412039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45950.371071412039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45950.371071412039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45950.371071412039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45950.371071412039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45950.371071412039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45950.371071412039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45950.371071412039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45950.371071412039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45950.371071412039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45950.371071412039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45950.371071412039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45950.371071412039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45950.371071412039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45950.371071412039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45950.371071412039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45950.371071412039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45950.371071412039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45950.371071412039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45950.371071412039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45950.371071412039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45950.371071412039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45950.371071412039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45950.371071412039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45950.371071412039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45950.371071412039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45950.371071412039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45950.371071412039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45950.371071412039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45950.371071412039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45950.371071412039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45950.371071412039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45950.371071412039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45950.371071412039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45950.371071412039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45950.371071412039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45950.371071412039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45950.371071412039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45950.371071412039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45950.371071412039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45950.371071412039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45950.371071412039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45950.371071412039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45950.371071412039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45950.371071412039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45950.371071412039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45950.371071412039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45950.371071412039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45950.371071412039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45950.371071412039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45950.371071412039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45950.371071412039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45950.371071412039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45950.371071412039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45950.371071412039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45950.371071412039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45950.371071412039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45950.371071412039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45950.371071412039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45950.371071412039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45950.371071412039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45950.371071412039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45950.371071412039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45950.371071412039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45950.371071412039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45950.371071412039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45950.371071412039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45950.371071412039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45950.371071412039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45950.371071412039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45950.371071412039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45950.371071412039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45950.371071412039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45950.371071412039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45950.371071412039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45950.371071412039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45950.371071412039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45950.371071412039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45950.371071412039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45950.371071412039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45950.371071412039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45950.371071412039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45950.371071412039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45950.371071412039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45950.371071412039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45950.371071412039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45950.371071412039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45950.371071412039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45950.371071412039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45950.371071412039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45950.371071412039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45950.371071412039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45950.371071412039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45950.371071412039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45950.371071412039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45950.371071412039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45950.371071412039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45950.371071412039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45950.371071412039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45950.371071412039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45950.371071412039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45950.371071412039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45950.371071412039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45950.371071412039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45950.371071412039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45950.371071412039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45950.371071412039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45950.371071412039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45950.371071412039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45950.371071412039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45950.371071412039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45950.371071412039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45950.371071412039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45950.371071412039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45950.371071412039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45950.371071412039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45950.371071412039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45950.371071412039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45950.371071412039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45950.371071412039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45950.371071412039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45950.371071412039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45950.371071412039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45950.371071412039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45950.371071412039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45950.371071412039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45950.371071412039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45950.371071412039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45950.371071412039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45950.371071412039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45950.371071412039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45950.371071412039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45950.371071412039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45950.371071412039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45950.371071412039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45950.371071412039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45950.371071412039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45950.371071412039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45950.371071412039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45950.371071412039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45950.371071412039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45950.371071412039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45950.371071412039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45950.371071412039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45950.371071412039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45950.371071412039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45950.371071412039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45950.371071412039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45950.371071412039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45950.371071412039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45950.371071412039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45950.371071412039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45950.371071412039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45950.371071412039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45950.371071412039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45950.371071412039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45950.371071412039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45950.371071412039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45950.371071412039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45950.371071412039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45950.371071412039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45950.371071412039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45950.371071412039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45950.371071412039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45950.371071412039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45950.371071412039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45950.371071412039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45950.371071412039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45950.371071412039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45950.371071412039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45950.371071412039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45950.371071412039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45950.371071412039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45950.371071412039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45950.371071412039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45950.371071412039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45950.371071412039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45950.371071412039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45950.371071412039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45950.371071412039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45950.371071412039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45950.371071412039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45950.371071412039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45950.371071412039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45950.371071412039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45950.371071412039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45950.371071412039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45950.371071412039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45950.371071412039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45950.371071412039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45950.371071412039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45950.371071412039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45950.371071412039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45950.371071412039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45950.371071412039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45950.371071412039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45950.371071412039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45950.371071412039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45950.371071412039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45950.371071412039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45950.371071412039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45950.371071412039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45950.371071412039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45950.371071412039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45950.371071412039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45950.371071412039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45950.371071412039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45950.371071412039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45950.371071412039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45950.371071412039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45950.371071412039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45950.371071412039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45950.371071412039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45950.371071412039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45950.371071412039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45950.371071412039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45950.371071412039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45950.371071412039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45950.371071412039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45950.371071412039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45950.371071412039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45950.371071412039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45950.371071412039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45950.371071412039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45950.371071412039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45950.371071412039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45950.371071412039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45950.371071412039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45950.371071412039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45950.371071412039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45950.371071412039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45950.371071412039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45950.371071412039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45950.371071412039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45950.371071412039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45950.371071412039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45950.371071412039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45950.371071412039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45950.371071412039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45950.371071412039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45950.371071412039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45950.371071412039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45950.371071412039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45950.371071412039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45950.371071412039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45950.371071412039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45950.371071412039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45950.371071412039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45950.371071412039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45950.371071412039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45950.371071412039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45950.371071412039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45950.371071412039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45950.371071412039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45950.371071412039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45950.371071412039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45950.371071412039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45950.371071412039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45950.371071412039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45950.371071412039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45950.371071412039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45950.371071412039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45950.371071412039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45950.371071412039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45950.371071412039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45950.371071412039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45950.371071412039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45950.371071412039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45950.371071412039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45950.371071412039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45950.371071412039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45950.371071412039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45950.371071412039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45950.371071412039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45950.371071412039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45950.371071412039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45950.371071412039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45950.371071412039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45950.371071412039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45950.371071412039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45950.371071412039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45950.371071412039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45950.371071412039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45950.371071412039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45950.371071412039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45950.371071412039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45950.371071412039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45950.371071412039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45950.371071412039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45950.371071412039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45950.371071412039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45950.371071412039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45950.371071412039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45950.371071412039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45950.371071412039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45950.371071412039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45950.371071412039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45950.371071412039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45950.371071412039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45950.371071412039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45950.371071412039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45950.371071412039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45950.371071412039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45950.371071412039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45950.371071412039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45950.371071412039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45950.371071412039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45950.371071412039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45950.371071412039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45950.371071412039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45950.371071412039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45950.371071412039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45950.371071412039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45950.371071412039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45950.371071412039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45950.371071412039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45950.371071412039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45950.371071412039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45950.371071412039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45950.371071412039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45950.371071412039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45950.371071412039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45950.371071412039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45950.371071412039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45950.371071412039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45950.371071412039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45950.371071412039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45950.371071412039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45950.371071412039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45950.371071412039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45950.371071412039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45950.371071412039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45950.371071412039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45950.371071412039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45950.371071412039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45950.371071412039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45950.371071412039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45950.371071412039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45950.371071412039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45950.371071412039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45950.371071412039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45950.371071412039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45950.371071412039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45950.371071412039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45950.371071412039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45950.371071412039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45950.371071412039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45950.371071412039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45950.371071412039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45950.371071412039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45950.371071412039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45950.371071412039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45950.371071412039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45950.371071412039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45950.371071412039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45950.371071412039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45950.371071412039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45950.371071412039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45950.371071412039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45950.371071412039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45950.371071412039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45950.371071412039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45950.371071412039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45950.371071412039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45950.371071412039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45950.371071412039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45950.371071412039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45950.371071412039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45950.371071412039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45950.371071412039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45950.371071412039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45950.371071412039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45950.371071412039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45950.371071412039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45950.371071412039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45950.371071412039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45950.371071412039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45950.371071412039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45950.371071412039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45950.371071412039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45950.371071412039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45950.371071412039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45950.371071412039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45950.371071412039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45950.371071412039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45950.371071412039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45950.371071412039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45950.371071412039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45950.371071412039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45950.371071412039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45950.371071412039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45950.371071412039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45950.371071412039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45950.371071412039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45950.371071412039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45950.371071412039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45950.371071412039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45950.371071412039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45950.371071412039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45950.371071412039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45950.371071412039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45950.371071412039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45950.371071412039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45950.371071412039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45950.371071412039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45950.371071412039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45950.371071412039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45950.371071412039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45950.371071412039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45950.371071412039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45950.371071412039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45950.371071412039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45950.371071412039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45950.371071412039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45950.371071412039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45950.371071412039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45950.371071412039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45950.371071412039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45950.371071412039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45950.371071412039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45950.371071412039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45950.371071412039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45950.371071412039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45950.371071412039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45950.371071412039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45950.371071412039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45950.371071412039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45950.371071412039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45950.371071412039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45950.371071412039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45950.371071412039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45950.371071412039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45950.371071412039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45950.371071412039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45950.371071412039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45950.371071412039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45950.371071412039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45950.371071412039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45950.371071412039</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