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04" documentId="13_ncr:1_{F6CB121F-512D-4AA6-A0C1-0FB36C537598}" xr6:coauthVersionLast="47" xr6:coauthVersionMax="47" xr10:uidLastSave="{95E650B4-2BE3-49C4-8F66-7735179246D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<sst xmlns="http://schemas.openxmlformats.org/spreadsheetml/2006/main" count="179012" uniqueCount="39098">
  <si>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</si>
  <si>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</si>
  <si>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</si>
  <si>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</si>
  <si>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</si>
  <si>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</si>
  <si>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</si>
  <si>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</si>
  <si>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</si>
  <si>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</si>
  <si>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</si>
  <si>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</si>
  <si>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</si>
  <si>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</si>
  <si>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</si>
  <si>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</si>
  <si>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</si>
  <si>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</si>
  <si>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</si>
  <si>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</si>
  <si>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</si>
  <si>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</si>
  <si>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</si>
  <si>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</si>
  <si>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</si>
  <si>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</si>
  <si>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</si>
  <si>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</si>
  <si>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</si>
  <si>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</si>
  <si>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</si>
  <si>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</si>
  <si>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</si>
  <si>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</si>
  <si>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</si>
  <si>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</si>
  <si>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</si>
  <si>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</si>
  <si>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</si>
  <si>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</si>
  <si>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</si>
  <si>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</si>
  <si>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</si>
  <si>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</si>
  <si>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</si>
  <si>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</si>
  <si>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</si>
  <si>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</si>
  <si>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</si>
  <si>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</si>
  <si>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</si>
  <si>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</si>
  <si>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</si>
  <si>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</si>
  <si>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</si>
  <si>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</si>
  <si>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</si>
  <si>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</si>
  <si>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</si>
  <si>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</si>
  <si>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</si>
  <si>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</si>
  <si>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</si>
  <si>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</si>
  <si>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</si>
  <si>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</si>
  <si>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</si>
  <si>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</si>
  <si>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</si>
  <si>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</si>
  <si>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</si>
  <si>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</si>
  <si>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</si>
  <si>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</si>
  <si>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</si>
  <si>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</si>
  <si>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</si>
  <si>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</si>
  <si>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</si>
  <si>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</si>
  <si>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</si>
  <si>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</si>
  <si>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</si>
  <si>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</si>
  <si>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</si>
  <si>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</si>
  <si>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</si>
  <si>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</si>
  <si>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</si>
  <si>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</si>
  <si>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</si>
  <si>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</si>
  <si>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</si>
  <si>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</si>
  <si>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</si>
  <si>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</si>
  <si>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</si>
  <si>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</si>
  <si>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</si>
  <si>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</si>
  <si>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</si>
  <si>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</si>
  <si>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</si>
  <si>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</si>
  <si>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</si>
  <si>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</si>
  <si>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</si>
  <si>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</si>
  <si>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</si>
  <si>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</si>
  <si>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</si>
  <si>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</si>
  <si>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</si>
  <si>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</si>
  <si>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</si>
  <si>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</si>
  <si>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</si>
  <si>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</si>
  <si>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</si>
  <si>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</si>
  <si>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</si>
  <si>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</si>
  <si>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</si>
  <si>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</si>
  <si>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</si>
  <si>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</si>
  <si>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</si>
  <si>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</si>
  <si>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</si>
  <si>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</si>
  <si>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</si>
  <si>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</si>
  <si>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</si>
  <si>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</si>
  <si>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</si>
  <si>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</si>
  <si>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</si>
  <si>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</si>
  <si>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</si>
  <si>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</si>
  <si>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</si>
  <si>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</si>
  <si>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</si>
  <si>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</si>
  <si>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</si>
  <si>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</si>
  <si>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</si>
  <si>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</si>
  <si>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</si>
  <si>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</si>
  <si>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</si>
  <si>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</si>
  <si>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</si>
  <si>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</si>
  <si>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</si>
  <si>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</si>
  <si>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</si>
  <si>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</si>
  <si>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</si>
  <si>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</si>
  <si>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</si>
  <si>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</si>
  <si>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</si>
  <si>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</si>
  <si>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</si>
  <si>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</si>
  <si>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</si>
  <si>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</si>
  <si>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</si>
  <si>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</si>
  <si>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</si>
  <si>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</si>
  <si>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</si>
  <si>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</si>
  <si>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</si>
  <si>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</si>
  <si>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</si>
  <si>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</si>
  <si>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</si>
  <si>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</si>
  <si>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</si>
  <si>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</si>
  <si>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</si>
  <si>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</si>
  <si>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</si>
  <si>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</si>
  <si>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</si>
  <si>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</si>
  <si>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</si>
  <si>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</si>
  <si>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</si>
  <si>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</si>
  <si>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</si>
  <si>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</si>
  <si>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</si>
  <si>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</si>
  <si>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</si>
  <si>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</si>
  <si>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</si>
  <si>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</si>
  <si>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</si>
  <si>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</si>
  <si>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</si>
  <si>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</si>
  <si>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</si>
  <si>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</si>
  <si>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</si>
  <si>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</si>
  <si>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</si>
  <si>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</si>
  <si>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</si>
  <si>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</si>
  <si>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</si>
  <si>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</si>
  <si>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</si>
  <si>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</si>
  <si>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</si>
  <si>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</si>
  <si>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</si>
  <si>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</si>
  <si>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</si>
  <si>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</si>
  <si>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</si>
  <si>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</si>
  <si>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</si>
  <si>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</si>
  <si>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</si>
  <si>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</si>
  <si>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</si>
  <si>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</si>
  <si>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</si>
  <si>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</si>
  <si>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</si>
  <si>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</si>
  <si>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</si>
  <si>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</si>
  <si>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</si>
  <si>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</si>
  <si>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</si>
  <si>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</si>
  <si>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</si>
  <si>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</si>
  <si>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</si>
  <si>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</si>
  <si>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</si>
  <si>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</si>
  <si>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</si>
  <si>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</si>
  <si>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</si>
  <si>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</si>
  <si>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</si>
  <si>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</si>
  <si>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</si>
  <si>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</si>
  <si>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</si>
  <si>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</si>
  <si>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</si>
  <si>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</si>
  <si>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</si>
  <si>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</si>
  <si>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</si>
  <si>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</si>
  <si>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</si>
  <si>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</si>
  <si>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</si>
  <si>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</si>
  <si>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</si>
  <si>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</si>
  <si>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</si>
  <si>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</si>
  <si>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</si>
  <si>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</si>
  <si>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</si>
  <si>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</si>
  <si>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</si>
  <si>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</si>
  <si>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</si>
  <si>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</si>
  <si>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</si>
  <si>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</si>
  <si>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</si>
  <si>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</si>
  <si>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</si>
  <si>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</si>
  <si>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</si>
  <si>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</si>
  <si>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</si>
  <si>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</si>
  <si>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</si>
  <si>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</si>
  <si>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</si>
  <si>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</si>
  <si>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</si>
  <si>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</si>
  <si>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</si>
  <si>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</si>
  <si>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</si>
  <si>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</si>
  <si>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</si>
  <si>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</si>
  <si>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</si>
  <si>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</si>
  <si>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</si>
  <si>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</si>
  <si>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</si>
  <si>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</si>
  <si>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</si>
  <si>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</si>
  <si>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</si>
  <si>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</si>
  <si>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</si>
  <si>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</si>
  <si>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</si>
  <si>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</si>
  <si>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</si>
  <si>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</si>
  <si>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</si>
  <si>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</si>
  <si>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</si>
  <si>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</si>
  <si>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</si>
  <si>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</si>
  <si>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</si>
  <si>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</si>
  <si>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</si>
  <si>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</si>
  <si>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</si>
  <si>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</si>
  <si>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</si>
  <si>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</si>
  <si>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</si>
  <si>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</si>
  <si>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</si>
  <si>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</si>
  <si>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</si>
  <si>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</si>
  <si>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</si>
  <si>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</si>
  <si>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</si>
  <si>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</si>
  <si>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</si>
  <si>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</si>
  <si>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</si>
  <si>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</si>
  <si>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</si>
  <si>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</si>
  <si>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</si>
  <si>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</si>
  <si>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</si>
  <si>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</si>
  <si>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</si>
  <si>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</si>
  <si>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</si>
  <si>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</si>
  <si>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</si>
  <si>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</si>
  <si>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</si>
  <si>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</si>
  <si>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</si>
  <si>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</si>
  <si>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</si>
  <si>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</si>
  <si>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</si>
  <si>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</si>
  <si>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</si>
  <si>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</si>
  <si>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</si>
  <si>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</si>
  <si>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</si>
  <si>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</si>
  <si>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</si>
  <si>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</si>
  <si>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</si>
  <si>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</si>
  <si>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</si>
  <si>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</si>
  <si>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</si>
  <si>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</si>
  <si>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</si>
  <si>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</si>
  <si>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</si>
  <si>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</si>
  <si>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</si>
  <si>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</si>
  <si>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</si>
  <si>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</si>
  <si>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</si>
  <si>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</si>
  <si>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</si>
  <si>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</si>
  <si>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</si>
  <si>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</si>
  <si>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</si>
  <si>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</si>
  <si>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</si>
  <si>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</si>
  <si>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</si>
  <si>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</si>
  <si>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</si>
  <si>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</si>
  <si>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</si>
  <si>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</si>
  <si>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</si>
  <si>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</si>
  <si>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</si>
  <si>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</si>
  <si>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</si>
  <si>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</si>
  <si>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</si>
  <si>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</si>
  <si>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</si>
  <si>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</si>
  <si>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</si>
  <si>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</si>
  <si>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</si>
  <si>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</si>
  <si>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</si>
  <si>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</si>
  <si>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</si>
  <si>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</si>
  <si>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</si>
  <si>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</si>
  <si>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</si>
  <si>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</si>
  <si>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</si>
  <si>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</si>
  <si>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</si>
  <si>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</si>
  <si>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</si>
  <si>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</si>
  <si>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</si>
  <si>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</si>
  <si>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</si>
  <si>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</si>
  <si>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</si>
  <si>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</si>
  <si>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</si>
  <si>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</si>
  <si>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</si>
  <si>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</si>
  <si>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</si>
  <si>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</si>
  <si>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</si>
  <si>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</si>
  <si>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</si>
  <si>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</si>
  <si>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</si>
  <si>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</si>
  <si>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</si>
  <si>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</si>
  <si>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</si>
  <si>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</si>
  <si>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</si>
  <si>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</si>
  <si>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</si>
  <si>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</si>
  <si>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</si>
  <si>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</si>
  <si>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</si>
  <si>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</si>
  <si>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</si>
  <si>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</si>
  <si>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</si>
  <si>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</si>
  <si>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</si>
  <si>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</si>
  <si>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</si>
  <si>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</si>
  <si>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</si>
  <si>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</si>
  <si>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</si>
  <si>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</si>
  <si>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</si>
  <si>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</si>
  <si>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</si>
  <si>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</si>
  <si>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</si>
  <si>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</si>
  <si>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</si>
  <si>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</si>
  <si>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</si>
  <si>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</si>
  <si>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</si>
  <si>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</si>
  <si>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</si>
  <si>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</si>
  <si>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</si>
  <si>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</si>
  <si>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</si>
  <si>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</si>
  <si>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</si>
  <si>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</si>
  <si>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</si>
  <si>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</si>
  <si>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</si>
  <si>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</si>
  <si>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</si>
  <si>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</si>
  <si>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</si>
  <si>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</si>
  <si>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</si>
  <si>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</si>
  <si>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</si>
  <si>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</si>
  <si>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</si>
  <si>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</si>
  <si>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</si>
  <si>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</si>
  <si>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</si>
  <si>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</si>
  <si>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</si>
  <si>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</si>
  <si>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</si>
  <si>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</si>
  <si>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</si>
  <si>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</si>
  <si>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</si>
  <si>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</si>
  <si>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</si>
  <si>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</si>
  <si>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</si>
  <si>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</si>
  <si>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</si>
  <si>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</si>
  <si>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</si>
  <si>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</si>
  <si>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</si>
  <si>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</si>
  <si>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</si>
  <si>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</si>
  <si>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</si>
  <si>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</si>
  <si>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</si>
  <si>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</si>
  <si>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</si>
  <si>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</si>
  <si>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</si>
  <si>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</si>
  <si>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</si>
  <si>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</si>
  <si>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</si>
  <si>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</si>
  <si>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</si>
  <si>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</si>
  <si>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</si>
  <si>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</si>
  <si>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</si>
  <si>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</si>
  <si>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</si>
  <si>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</si>
  <si>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</si>
  <si>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</si>
  <si>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</si>
  <si>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</si>
  <si>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</si>
  <si>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</si>
  <si>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</si>
  <si>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</si>
  <si>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</si>
  <si>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</si>
  <si>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</si>
  <si>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</si>
  <si>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</si>
  <si>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</si>
  <si>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</si>
  <si>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</si>
  <si>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</si>
  <si>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</si>
  <si>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</si>
  <si>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</si>
  <si>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</si>
  <si>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</si>
  <si>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</si>
  <si>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</si>
  <si>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</si>
  <si>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</si>
  <si>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</si>
  <si>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</si>
  <si>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</si>
  <si>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</si>
  <si>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</si>
  <si>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</si>
  <si>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</si>
  <si>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</si>
  <si>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</si>
  <si>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</si>
  <si>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</si>
  <si>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</si>
  <si>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</si>
  <si>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</si>
  <si>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</si>
  <si>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</si>
  <si>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</si>
  <si>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</si>
  <si>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</si>
  <si>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</si>
  <si>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</si>
  <si>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</si>
  <si>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</si>
  <si>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</si>
  <si>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</si>
  <si>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</si>
  <si>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</si>
  <si>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</si>
  <si>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</si>
  <si>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</si>
  <si>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</si>
  <si>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</si>
  <si>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</si>
  <si>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</si>
  <si>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</si>
  <si>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</si>
  <si>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</si>
  <si>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</si>
  <si>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</si>
  <si>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</si>
  <si>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</si>
  <si>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</si>
  <si>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</si>
  <si>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</si>
  <si>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</si>
  <si>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</si>
  <si>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</si>
  <si>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</si>
  <si>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</si>
  <si>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</si>
  <si>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</si>
  <si>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</si>
  <si>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</si>
  <si>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</si>
  <si>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</si>
  <si>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</si>
  <si>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</si>
  <si>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</si>
  <si>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</si>
  <si>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</si>
  <si>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</si>
  <si>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</si>
  <si>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</si>
  <si>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</si>
  <si>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</si>
  <si>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</si>
  <si>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</si>
  <si>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</si>
  <si>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</si>
  <si>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</si>
  <si>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</si>
  <si>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</si>
  <si>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</si>
  <si>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</si>
  <si>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</si>
  <si>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</si>
  <si>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</si>
  <si>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</si>
  <si>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</si>
  <si>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</si>
  <si>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</si>
  <si>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</si>
  <si>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</si>
  <si>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</si>
  <si>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</si>
  <si>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</si>
  <si>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</si>
  <si>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</si>
  <si>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</si>
  <si>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</si>
  <si>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</si>
  <si>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</si>
  <si>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</si>
  <si>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</si>
  <si>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</si>
  <si>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</si>
  <si>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</si>
  <si>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</si>
  <si>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</si>
  <si>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</si>
  <si>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</si>
  <si>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</si>
  <si>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</si>
  <si>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</si>
  <si>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</si>
  <si>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</si>
  <si>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</si>
  <si>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</si>
  <si>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</si>
  <si>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</si>
  <si>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</si>
  <si>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</si>
  <si>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</si>
  <si>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</si>
  <si>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</si>
  <si>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</si>
  <si>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</si>
  <si>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</si>
  <si>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</si>
  <si>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</si>
  <si>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</si>
  <si>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</si>
  <si>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</si>
  <si>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</si>
  <si>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</si>
  <si>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</si>
  <si>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</si>
  <si>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</si>
  <si>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</si>
  <si>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</si>
  <si>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</si>
  <si>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</si>
  <si>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</si>
  <si>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</si>
  <si>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</si>
  <si>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</si>
  <si>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</si>
  <si>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</si>
  <si>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</si>
  <si>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</si>
  <si>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</si>
  <si>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</si>
  <si>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</si>
  <si>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</si>
  <si>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</si>
  <si>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</si>
  <si>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</si>
  <si>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</si>
  <si>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</si>
  <si>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</si>
  <si>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</si>
  <si>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</si>
  <si>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</si>
  <si>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</si>
  <si>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</si>
  <si>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</si>
  <si>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</si>
  <si>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</si>
  <si>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</si>
  <si>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</si>
  <si>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</si>
  <si>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</si>
  <si>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</si>
  <si>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</si>
  <si>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</si>
  <si>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</si>
  <si>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</si>
  <si>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</si>
  <si>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</si>
  <si>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</si>
  <si>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</si>
  <si>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</si>
  <si>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</si>
  <si>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</si>
  <si>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</si>
  <si>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</si>
  <si>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</si>
  <si>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</si>
  <si>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</si>
  <si>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</si>
  <si>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</si>
  <si>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</si>
  <si>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</si>
  <si>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</si>
  <si>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</si>
  <si>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</si>
  <si>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</si>
  <si>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</si>
  <si>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</si>
  <si>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</si>
  <si>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</si>
  <si>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</si>
  <si>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</si>
  <si>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</si>
  <si>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</si>
  <si>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</si>
  <si>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</si>
  <si>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</si>
  <si>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</si>
  <si>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</si>
  <si>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</si>
  <si>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</si>
  <si>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</si>
  <si>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</si>
  <si>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</si>
  <si>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</si>
  <si>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</si>
  <si>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</si>
  <si>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</si>
  <si>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</si>
  <si>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</si>
  <si>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</si>
  <si>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</si>
  <si>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</si>
  <si>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</si>
  <si>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</si>
  <si>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</si>
  <si>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</si>
  <si>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</si>
  <si>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</si>
  <si>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</si>
  <si>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</si>
  <si>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</si>
  <si>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</si>
  <si>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</si>
  <si>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</si>
  <si>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</si>
  <si>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</si>
  <si>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</si>
  <si>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</si>
  <si>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</si>
  <si>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</si>
  <si>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</si>
  <si>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</si>
  <si>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</si>
  <si>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</si>
  <si>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</si>
  <si>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</si>
  <si>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</si>
  <si>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</si>
  <si>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</si>
  <si>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</si>
  <si>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</si>
  <si>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</si>
  <si>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</si>
  <si>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</si>
  <si>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</si>
  <si>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</si>
  <si>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</si>
  <si>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</si>
  <si>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</si>
  <si>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</si>
  <si>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</si>
  <si>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</si>
  <si>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</si>
  <si>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</si>
  <si>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</si>
  <si>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</si>
  <si>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</si>
  <si>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</si>
  <si>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</si>
  <si>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</si>
  <si>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</si>
  <si>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</si>
  <si>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</si>
  <si>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</si>
  <si>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</si>
  <si>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</si>
  <si>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</si>
  <si>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</si>
  <si>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</si>
  <si>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</si>
  <si>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</si>
  <si>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</si>
  <si>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</si>
  <si>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</si>
  <si>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</si>
  <si>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</si>
  <si>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</si>
  <si>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</si>
  <si>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</si>
  <si>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</si>
  <si>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</si>
  <si>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</si>
  <si>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</si>
  <si>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</si>
  <si>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</si>
  <si>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</si>
  <si>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</si>
  <si>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</si>
  <si>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</si>
  <si>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</si>
  <si>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</si>
  <si>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</si>
  <si>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</si>
  <si>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</si>
  <si>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</si>
  <si>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</si>
  <si>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</si>
  <si>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</si>
  <si>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</si>
  <si>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</si>
  <si>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</si>
  <si>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</si>
  <si>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</si>
  <si>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</si>
  <si>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</si>
  <si>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</si>
  <si>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</si>
  <si>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</si>
  <si>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</si>
  <si>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</si>
  <si>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</si>
  <si>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</si>
  <si>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</si>
  <si>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</si>
  <si>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</si>
  <si>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</si>
  <si>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</si>
  <si>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</si>
  <si>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</si>
  <si>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</si>
  <si>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</si>
  <si>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</si>
  <si>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</si>
  <si>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</si>
  <si>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</si>
  <si>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</si>
  <si>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</si>
  <si>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</si>
  <si>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</si>
  <si>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</si>
  <si>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</si>
  <si>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</si>
  <si>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</si>
  <si>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</si>
  <si>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</si>
  <si>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</si>
  <si>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</si>
  <si>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</si>
  <si>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</si>
  <si>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</si>
  <si>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</si>
  <si>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</si>
  <si>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</si>
  <si>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</si>
  <si>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</si>
  <si>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</si>
  <si>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</si>
  <si>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</si>
  <si>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</si>
  <si>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</si>
  <si>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</si>
  <si>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</si>
  <si>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</si>
  <si>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</si>
  <si>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</si>
  <si>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</si>
  <si>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</si>
  <si>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</si>
  <si>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</si>
  <si>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</si>
  <si>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</si>
  <si>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</si>
  <si>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</si>
  <si>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</si>
  <si>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</si>
  <si>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</si>
  <si>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</si>
  <si>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</si>
  <si>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</si>
  <si>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</si>
  <si>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</si>
  <si>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</si>
  <si>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</si>
  <si>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</si>
  <si>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</si>
  <si>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</si>
  <si>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</si>
  <si>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</si>
  <si>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</si>
  <si>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</si>
  <si>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</si>
  <si>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</si>
  <si>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</si>
  <si>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</si>
  <si>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</si>
  <si>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</si>
  <si>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</si>
  <si>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</si>
  <si>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</si>
  <si>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</si>
  <si>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</si>
  <si>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</si>
  <si>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</si>
  <si>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</si>
  <si>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</si>
  <si>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</si>
  <si>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</si>
  <si>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</si>
  <si>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</si>
  <si>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</si>
  <si>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</si>
  <si>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</si>
  <si>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</si>
  <si>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</si>
  <si>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</si>
  <si>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</si>
  <si>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</si>
  <si>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</si>
  <si>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</si>
  <si>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</si>
  <si>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</si>
  <si>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</si>
  <si>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</si>
  <si>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</si>
  <si>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</si>
  <si>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</si>
  <si>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</si>
  <si>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</si>
  <si>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</si>
  <si>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</si>
  <si>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</si>
  <si>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</si>
  <si>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</si>
  <si>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</si>
  <si>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</si>
  <si>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</si>
  <si>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</si>
  <si>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</si>
  <si>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</si>
  <si>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</si>
  <si>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</si>
  <si>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</si>
  <si>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</si>
  <si>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</si>
  <si>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</si>
  <si>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</si>
  <si>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</si>
  <si>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</si>
  <si>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</si>
  <si>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</si>
  <si>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</si>
  <si>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</si>
  <si>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</si>
  <si>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</si>
  <si>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</si>
  <si>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</si>
  <si>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</si>
  <si>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</si>
  <si>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</si>
  <si>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</si>
  <si>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</si>
  <si>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</si>
  <si>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</si>
  <si>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</si>
  <si>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</si>
  <si>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</si>
  <si>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</si>
  <si>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</si>
  <si>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</si>
  <si>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</si>
  <si>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</si>
  <si>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</si>
  <si>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</si>
  <si>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</si>
  <si>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</si>
  <si>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</si>
  <si>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</si>
  <si>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</si>
  <si>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</si>
  <si>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</si>
  <si>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</si>
  <si>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</si>
  <si>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</si>
  <si>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</si>
  <si>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</si>
  <si>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</si>
  <si>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</si>
  <si>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</si>
  <si>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</si>
  <si>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</si>
  <si>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</si>
  <si>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</si>
  <si>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</si>
  <si>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</si>
  <si>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</si>
  <si>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</si>
  <si>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</si>
  <si>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</si>
  <si>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</si>
  <si>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</si>
  <si>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</si>
  <si>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</si>
  <si>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</si>
  <si>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</si>
  <si>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</si>
  <si>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</si>
  <si>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</si>
  <si>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</si>
  <si>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</si>
  <si>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</si>
  <si>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</si>
  <si>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</si>
  <si>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</si>
  <si>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</si>
  <si>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</si>
  <si>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</si>
  <si>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</si>
  <si>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</si>
  <si>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</si>
  <si>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</si>
  <si>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</si>
  <si>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</si>
  <si>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</si>
  <si>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</si>
  <si>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</si>
  <si>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</si>
  <si>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</si>
  <si>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</si>
  <si>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</si>
  <si>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</si>
  <si>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</si>
  <si>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</si>
  <si>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</si>
  <si>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</si>
  <si>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</si>
  <si>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</si>
  <si>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</si>
  <si>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</si>
  <si>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</si>
  <si>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</si>
  <si>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</si>
  <si>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</si>
  <si>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</si>
  <si>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</si>
  <si>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</si>
  <si>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</si>
  <si>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</si>
  <si>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</si>
  <si>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</si>
  <si>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</si>
  <si>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</si>
  <si>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</si>
  <si>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</si>
  <si>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</si>
  <si>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</si>
  <si>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</si>
  <si>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</si>
  <si>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</si>
  <si>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</si>
  <si>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</si>
  <si>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</si>
  <si>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</si>
  <si>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</si>
  <si>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</si>
  <si>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</si>
  <si>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</si>
  <si>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</si>
  <si>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</si>
  <si>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</si>
  <si>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</si>
  <si>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</si>
  <si>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</si>
  <si>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</si>
  <si>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</si>
  <si>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</si>
  <si>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</si>
  <si>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</si>
  <si>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</si>
  <si>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</si>
  <si>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</si>
  <si>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</si>
  <si>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</si>
  <si>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</si>
  <si>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</si>
  <si>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</si>
  <si>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</si>
  <si>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</si>
  <si>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</si>
  <si>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</si>
  <si>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</si>
  <si>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</si>
  <si>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</si>
  <si>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</si>
  <si>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</si>
  <si>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</si>
  <si>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</si>
  <si>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</si>
  <si>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</si>
  <si>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</si>
  <si>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</si>
  <si>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</si>
  <si>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</si>
  <si>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</si>
  <si>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</si>
  <si>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</si>
  <si>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</si>
  <si>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</si>
  <si>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</si>
  <si>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</si>
  <si>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</si>
  <si>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</si>
  <si>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</si>
  <si>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</si>
  <si>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</si>
  <si>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</si>
  <si>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</si>
  <si>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</si>
  <si>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</si>
  <si>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</si>
  <si>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</si>
  <si>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</si>
  <si>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</si>
  <si>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</si>
  <si>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</si>
  <si>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</si>
  <si>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</si>
  <si>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</si>
  <si>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</si>
  <si>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</si>
  <si>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</si>
  <si>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</si>
  <si>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</si>
  <si>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</si>
  <si>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</si>
  <si>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</si>
  <si>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</si>
  <si>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</si>
  <si>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</si>
  <si>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</si>
  <si>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</si>
  <si>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</si>
  <si>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</si>
  <si>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</si>
  <si>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</si>
  <si>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</si>
  <si>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</si>
  <si>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</si>
  <si>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</si>
  <si>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</si>
  <si>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</si>
  <si>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</si>
  <si>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</si>
  <si>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</si>
  <si>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</si>
  <si>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</si>
  <si>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</si>
  <si>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</si>
  <si>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</si>
  <si>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</si>
  <si>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</si>
  <si>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</si>
  <si>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</si>
  <si>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</si>
  <si>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</si>
  <si>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</si>
  <si>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</si>
  <si>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</si>
  <si>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</si>
  <si>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</si>
  <si>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</si>
  <si>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</si>
  <si>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</si>
  <si>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</si>
  <si>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</si>
  <si>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</si>
  <si>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</si>
  <si>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</si>
  <si>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</si>
  <si>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</si>
  <si>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</si>
  <si>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</si>
  <si>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</si>
  <si>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</si>
  <si>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</si>
  <si>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</si>
  <si>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</si>
  <si>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</si>
  <si>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</si>
  <si>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</si>
  <si>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</si>
  <si>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</si>
  <si>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</si>
  <si>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</si>
  <si>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</si>
  <si>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</si>
  <si>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</si>
  <si>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</si>
  <si>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</si>
  <si>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</si>
  <si>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</si>
  <si>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</si>
  <si>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</si>
  <si>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</si>
  <si>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</si>
  <si>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</si>
  <si>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</si>
  <si>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</si>
  <si>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</si>
  <si>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</si>
  <si>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</si>
  <si>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</si>
  <si>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</si>
  <si>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</si>
  <si>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</si>
  <si>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</si>
  <si>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</si>
  <si>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</si>
  <si>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</si>
  <si>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</si>
  <si>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</si>
  <si>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</si>
  <si>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</si>
  <si>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</si>
  <si>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</si>
  <si>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</si>
  <si>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</si>
  <si>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</si>
  <si>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</si>
  <si>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</si>
  <si>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</si>
  <si>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</si>
  <si>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</si>
  <si>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</si>
  <si>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</si>
  <si>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</si>
  <si>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</si>
  <si>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</si>
  <si>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</si>
  <si>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</si>
  <si>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</si>
  <si>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</si>
  <si>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</si>
  <si>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</si>
  <si>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</si>
  <si>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</si>
  <si>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</si>
  <si>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</si>
  <si>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</si>
  <si>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</si>
  <si>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</si>
  <si>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</si>
  <si>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</si>
  <si>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</si>
  <si>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</si>
  <si>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</si>
  <si>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</si>
  <si>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</si>
  <si>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</si>
  <si>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</si>
  <si>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</si>
  <si>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</si>
  <si>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</si>
  <si>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</si>
  <si>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</si>
  <si>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</si>
  <si>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</si>
  <si>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</si>
  <si>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</si>
  <si>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</si>
  <si>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</si>
  <si>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</si>
  <si>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</si>
  <si>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</si>
  <si>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</si>
  <si>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</si>
  <si>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</si>
  <si>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</si>
  <si>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</si>
  <si>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</si>
  <si>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</si>
  <si>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</si>
  <si>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</si>
  <si>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</si>
  <si>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</si>
  <si>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</si>
  <si>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</si>
  <si>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</si>
  <si>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</si>
  <si>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</si>
  <si>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</si>
  <si>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</si>
  <si>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</si>
  <si>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</si>
  <si>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</si>
  <si>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</si>
  <si>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</si>
  <si>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</si>
  <si>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</si>
  <si>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</si>
  <si>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</si>
  <si>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</si>
  <si>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</si>
  <si>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</si>
  <si>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</si>
  <si>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</si>
  <si>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</si>
  <si>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</si>
  <si>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</si>
  <si>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</si>
  <si>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</si>
  <si>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</si>
  <si>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</si>
  <si>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</si>
  <si>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</si>
  <si>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</si>
  <si>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</si>
  <si>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</si>
  <si>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</si>
  <si>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</si>
  <si>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</si>
  <si>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</si>
  <si>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</si>
  <si>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</si>
  <si>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</si>
  <si>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</si>
  <si>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</si>
  <si>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</si>
  <si>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</si>
  <si>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</si>
  <si>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</si>
  <si>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</si>
  <si>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</si>
  <si>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</si>
  <si>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</si>
  <si>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</si>
  <si>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</si>
  <si>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</si>
  <si>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</si>
  <si>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</si>
  <si>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</si>
  <si>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</si>
  <si>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</si>
  <si>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</si>
  <si>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</si>
  <si>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</si>
  <si>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</si>
  <si>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</si>
  <si>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</si>
  <si>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</si>
  <si>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</si>
  <si>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</si>
  <si>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</si>
  <si>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</si>
  <si>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</si>
  <si>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</si>
  <si>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</si>
  <si>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</si>
  <si>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</si>
  <si>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</si>
  <si>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</si>
  <si>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</si>
  <si>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</si>
  <si>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</si>
  <si>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</si>
  <si>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</si>
  <si>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</si>
  <si>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</si>
  <si>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</si>
  <si>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</si>
  <si>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</si>
  <si>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</si>
  <si>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</si>
  <si>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</si>
  <si>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</si>
  <si>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</si>
  <si>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</si>
  <si>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</si>
  <si>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</si>
  <si>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</si>
  <si>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</si>
  <si>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</si>
  <si>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</si>
  <si>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</si>
  <si>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</si>
  <si>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</si>
  <si>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</si>
  <si>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</si>
  <si>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</si>
  <si>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</si>
  <si>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</si>
  <si>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</si>
  <si>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</si>
  <si>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</si>
  <si>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</si>
  <si>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</si>
  <si>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</si>
  <si>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</si>
  <si>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</si>
  <si>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</si>
  <si>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</si>
  <si>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</si>
  <si>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</si>
  <si>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</si>
  <si>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</si>
  <si>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</si>
  <si>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</si>
  <si>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</si>
  <si>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</si>
  <si>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</si>
  <si>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</si>
  <si>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</si>
  <si>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</si>
  <si>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</si>
  <si>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</si>
  <si>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</si>
  <si>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</si>
  <si>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</si>
  <si>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</si>
  <si>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</si>
  <si>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</si>
  <si>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</si>
  <si>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</si>
  <si>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</si>
  <si>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</si>
  <si>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</si>
  <si>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</si>
  <si>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</si>
  <si>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</si>
  <si>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</si>
  <si>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</si>
  <si>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</si>
  <si>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</si>
  <si>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</si>
  <si>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</si>
  <si>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</si>
  <si>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</si>
  <si>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</si>
  <si>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</si>
  <si>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</si>
  <si>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</si>
  <si>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</si>
  <si>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</si>
  <si>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</si>
  <si>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</si>
  <si>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</si>
  <si>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</si>
  <si>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</si>
  <si>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</si>
  <si>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</si>
  <si>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</si>
  <si>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</si>
  <si>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</si>
  <si>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</si>
  <si>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</si>
  <si>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</si>
  <si>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</si>
  <si>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</si>
  <si>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</si>
  <si>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</si>
  <si>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</si>
  <si>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</si>
  <si>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</si>
  <si>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</si>
  <si>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</si>
  <si>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</si>
  <si>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</si>
  <si>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</si>
  <si>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</si>
  <si>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</si>
  <si>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</si>
  <si>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</si>
  <si>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</si>
  <si>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</si>
  <si>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</si>
  <si>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</si>
  <si>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</si>
  <si>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</si>
  <si>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</si>
  <si>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</si>
  <si>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</si>
  <si>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</si>
  <si>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</si>
  <si>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</si>
  <si>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</si>
  <si>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</si>
  <si>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</si>
  <si>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</si>
  <si>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</si>
  <si>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</si>
  <si>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</si>
  <si>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</si>
  <si>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</si>
  <si>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</si>
  <si>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</si>
  <si>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</si>
  <si>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</si>
  <si>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</si>
  <si>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</si>
  <si>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</si>
  <si>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</si>
  <si>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</si>
  <si>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</si>
  <si>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</si>
  <si>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</si>
  <si>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</si>
  <si>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</si>
  <si>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</si>
  <si>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</si>
  <si>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</si>
  <si>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</si>
  <si>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</si>
  <si>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</si>
  <si>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</si>
  <si>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</si>
  <si>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</si>
  <si>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</si>
  <si>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</si>
  <si>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</si>
  <si>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</si>
  <si>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</si>
  <si>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</si>
  <si>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</si>
  <si>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</si>
  <si>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</si>
  <si>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</si>
  <si>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</si>
  <si>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</si>
  <si>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</si>
  <si>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</si>
  <si>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</si>
  <si>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</si>
  <si>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</si>
  <si>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</si>
  <si>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</si>
  <si>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</si>
  <si>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</si>
  <si>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</si>
  <si>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</si>
  <si>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</si>
  <si>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</si>
  <si>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</si>
  <si>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</si>
  <si>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</si>
  <si>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</si>
  <si>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</si>
  <si>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</si>
  <si>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</si>
  <si>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</si>
  <si>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</si>
  <si>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</si>
  <si>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</si>
  <si>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</si>
  <si>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</si>
  <si>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</si>
  <si>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</si>
  <si>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</si>
  <si>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</si>
  <si>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</si>
  <si>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</si>
  <si>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</si>
  <si>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</si>
  <si>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</si>
  <si>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</si>
  <si>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</si>
  <si>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</si>
  <si>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</si>
  <si>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</si>
  <si>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</si>
  <si>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</si>
  <si>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</si>
  <si>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</si>
  <si>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</si>
  <si>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</si>
  <si>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</si>
  <si>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</si>
  <si>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</si>
  <si>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</si>
  <si>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</si>
  <si>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</si>
  <si>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</si>
  <si>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</si>
  <si>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</si>
  <si>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</si>
  <si>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</si>
  <si>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</si>
  <si>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</si>
  <si>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</si>
  <si>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</si>
  <si>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</si>
  <si>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</si>
  <si>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</si>
  <si>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</si>
  <si>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</si>
  <si>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</si>
  <si>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</si>
  <si>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</si>
  <si>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</si>
  <si>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</si>
  <si>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</si>
  <si>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</si>
  <si>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</si>
  <si>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</si>
  <si>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</si>
  <si>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</si>
  <si>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</si>
  <si>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</si>
  <si>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</si>
  <si>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</si>
  <si>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</si>
  <si>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</si>
  <si>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</si>
  <si>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</si>
  <si>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</si>
  <si>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</si>
  <si>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</si>
  <si>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</si>
  <si>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</si>
  <si>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</si>
  <si>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</si>
  <si>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</si>
  <si>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</si>
  <si>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</si>
  <si>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</si>
  <si>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</si>
  <si>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</si>
  <si>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</si>
  <si>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</si>
  <si>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</si>
  <si>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</si>
  <si>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</si>
  <si>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</si>
  <si>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</si>
  <si>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</si>
  <si>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</si>
  <si>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</si>
  <si>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</si>
  <si>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</si>
  <si>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</si>
  <si>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</si>
  <si>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</si>
  <si>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</si>
  <si>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</si>
  <si>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</si>
  <si>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</si>
  <si>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</si>
  <si>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</si>
  <si>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</si>
  <si>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</si>
  <si>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</si>
  <si>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</si>
  <si>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</si>
  <si>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</si>
  <si>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</si>
  <si>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</si>
  <si>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</si>
  <si>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</si>
  <si>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</si>
  <si>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</si>
  <si>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</si>
  <si>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</si>
  <si>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</si>
  <si>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</si>
  <si>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</si>
  <si>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</si>
  <si>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</si>
  <si>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</si>
  <si>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</si>
  <si>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</si>
  <si>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</si>
  <si>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</si>
  <si>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</si>
  <si>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</si>
  <si>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</si>
  <si>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</si>
  <si>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</si>
  <si>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</si>
  <si>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</si>
  <si>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</si>
  <si>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</si>
  <si>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</si>
  <si>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</si>
  <si>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</si>
  <si>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</si>
  <si>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</si>
  <si>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</si>
  <si>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</si>
  <si>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</si>
  <si>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</si>
  <si>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</si>
  <si>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</si>
  <si>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</si>
  <si>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</si>
  <si>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</si>
  <si>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</si>
  <si>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</si>
  <si>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</si>
  <si>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</si>
  <si>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</si>
  <si>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</si>
  <si>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</si>
  <si>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</si>
  <si>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</si>
  <si>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</si>
  <si>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</si>
  <si>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</si>
  <si>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</si>
  <si>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</si>
  <si>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</si>
  <si>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</si>
  <si>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</si>
  <si>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</si>
  <si>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</si>
  <si>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</si>
  <si>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</si>
  <si>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</si>
  <si>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</si>
  <si>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</si>
  <si>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</si>
  <si>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</si>
  <si>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</si>
  <si>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</si>
  <si>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</si>
  <si>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</si>
  <si>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</si>
  <si>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</si>
  <si>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</si>
  <si>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</si>
  <si>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</si>
  <si>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</si>
  <si>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</si>
  <si>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</si>
  <si>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</si>
  <si>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</si>
  <si>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</si>
  <si>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</si>
  <si>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</si>
  <si>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</si>
  <si>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</si>
  <si>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</si>
  <si>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</si>
  <si>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</si>
  <si>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</si>
  <si>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</si>
  <si>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</si>
  <si>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</si>
  <si>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</si>
  <si>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</si>
  <si>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</si>
  <si>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</si>
  <si>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</si>
  <si>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</si>
  <si>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</si>
  <si>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</si>
  <si>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</si>
  <si>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</si>
  <si>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</si>
  <si>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</si>
  <si>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</si>
  <si>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</si>
  <si>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</si>
  <si>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</si>
  <si>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</si>
  <si>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</si>
  <si>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</si>
  <si>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</si>
  <si>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</si>
  <si>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</si>
  <si>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</si>
  <si>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</si>
  <si>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</si>
  <si>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</si>
  <si>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</si>
  <si>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</si>
  <si>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</si>
  <si>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</si>
  <si>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</si>
  <si>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</si>
  <si>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</si>
  <si>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</si>
  <si>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</si>
  <si>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</si>
  <si>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</si>
  <si>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</si>
  <si>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</si>
  <si>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</si>
  <si>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</si>
  <si>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</si>
  <si>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</si>
  <si>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</si>
  <si>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</si>
  <si>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</si>
  <si>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</si>
  <si>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</si>
  <si>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</si>
  <si>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</si>
  <si>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</si>
  <si>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</si>
  <si>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</si>
  <si>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</si>
  <si>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</si>
  <si>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</si>
  <si>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</si>
  <si>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</si>
  <si>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</si>
  <si>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</si>
  <si>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</si>
  <si>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</si>
  <si>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</si>
  <si>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</si>
  <si>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</si>
  <si>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</si>
  <si>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</si>
  <si>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</si>
  <si>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</si>
  <si>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</si>
  <si>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</si>
  <si>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</si>
  <si>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</si>
  <si>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</si>
  <si>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</si>
  <si>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</si>
  <si>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</si>
  <si>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</si>
  <si>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</si>
  <si>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</si>
  <si>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</si>
  <si>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</si>
  <si>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</si>
  <si>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</si>
  <si>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</si>
  <si>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</si>
  <si>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</si>
  <si>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</si>
  <si>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</si>
  <si>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</si>
  <si>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</si>
  <si>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</si>
  <si>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</si>
  <si>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</si>
  <si>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</si>
  <si>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</si>
  <si>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</si>
  <si>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</si>
  <si>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</si>
  <si>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</si>
  <si>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</si>
  <si>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</si>
  <si>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</si>
  <si>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</si>
  <si>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</si>
  <si>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</si>
  <si>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</si>
  <si>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</si>
  <si>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</si>
  <si>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</si>
  <si>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</si>
  <si>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</si>
  <si>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</si>
  <si>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</si>
  <si>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</si>
  <si>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</si>
  <si>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</si>
  <si>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</si>
  <si>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</si>
  <si>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</si>
  <si>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</si>
  <si>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</si>
  <si>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</si>
  <si>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</si>
  <si>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</si>
  <si>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</si>
  <si>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</si>
  <si>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</si>
  <si>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</si>
  <si>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</si>
  <si>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</si>
  <si>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</si>
  <si>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</si>
  <si>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</si>
  <si>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</si>
  <si>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</si>
  <si>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</si>
  <si>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</si>
  <si>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</si>
  <si>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</si>
  <si>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</si>
  <si>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</si>
  <si>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</si>
  <si>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</si>
  <si>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</si>
  <si>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</si>
  <si>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</si>
  <si>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</si>
  <si>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</si>
  <si>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</si>
  <si>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</si>
  <si>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</si>
  <si>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</si>
  <si>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</si>
  <si>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</si>
  <si>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</si>
  <si>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</si>
  <si>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</si>
  <si>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</si>
  <si>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</si>
  <si>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</si>
  <si>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</si>
  <si>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</si>
  <si>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</si>
  <si>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</si>
  <si>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</si>
  <si>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</si>
  <si>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</si>
  <si>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</si>
  <si>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</si>
  <si>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</si>
  <si>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</si>
  <si>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</si>
  <si>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</si>
  <si>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</si>
  <si>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</si>
  <si>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</si>
  <si>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</si>
  <si>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</si>
  <si>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</si>
  <si>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</si>
  <si>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</si>
  <si>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</si>
  <si>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</si>
  <si>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</si>
  <si>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</si>
  <si>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</si>
  <si>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</si>
  <si>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</si>
  <si>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</si>
  <si>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</si>
  <si>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</si>
  <si>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</si>
  <si>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</si>
  <si>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</si>
  <si>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</si>
  <si>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</si>
  <si>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</si>
  <si>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</si>
  <si>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</si>
  <si>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</si>
  <si>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</si>
  <si>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</si>
  <si>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</si>
  <si>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</si>
  <si>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</si>
  <si>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</si>
  <si>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</si>
  <si>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</si>
  <si>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</si>
  <si>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</si>
  <si>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</si>
  <si>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</si>
  <si>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</si>
  <si>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</si>
  <si>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</si>
  <si>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</si>
  <si>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</si>
  <si>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</si>
  <si>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</si>
  <si>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</si>
  <si>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</si>
  <si>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</si>
  <si>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</si>
  <si>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</si>
  <si>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</si>
  <si>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</si>
  <si>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</si>
  <si>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</si>
  <si>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</si>
  <si>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</si>
  <si>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</si>
  <si>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</si>
  <si>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</si>
  <si>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</si>
  <si>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</si>
  <si>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</si>
  <si>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</si>
  <si>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</si>
  <si>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</si>
  <si>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</si>
  <si>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</si>
  <si>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</si>
  <si>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</si>
  <si>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</si>
  <si>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</si>
  <si>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</si>
  <si>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</si>
  <si>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</si>
  <si>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</si>
  <si>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</si>
  <si>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</si>
  <si>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</si>
  <si>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</si>
  <si>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</si>
  <si>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</si>
  <si>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</si>
  <si>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</si>
  <si>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</si>
  <si>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</si>
  <si>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</si>
  <si>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</si>
  <si>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</si>
  <si>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</si>
  <si>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</si>
  <si>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</si>
  <si>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</si>
  <si>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</si>
  <si>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</si>
  <si>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</si>
  <si>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</si>
  <si>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</si>
  <si>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</si>
  <si>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</si>
  <si>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</si>
  <si>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</si>
  <si>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</si>
  <si>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</si>
  <si>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</si>
  <si>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</si>
  <si>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</si>
  <si>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</si>
  <si>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</si>
  <si>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</si>
  <si>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</si>
  <si>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</si>
  <si>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</si>
  <si>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</si>
  <si>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</si>
  <si>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</si>
  <si>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</si>
  <si>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</si>
  <si>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</si>
  <si>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</si>
  <si>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</si>
  <si>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</si>
  <si>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</si>
  <si>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</si>
  <si>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</si>
  <si>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</si>
  <si>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</si>
  <si>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</si>
  <si>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</si>
  <si>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</si>
  <si>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</si>
  <si>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</si>
  <si>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</si>
  <si>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</si>
  <si>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</si>
  <si>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</si>
  <si>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</si>
  <si>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</si>
  <si>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</si>
  <si>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</si>
  <si>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</si>
  <si>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</si>
  <si>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</si>
  <si>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</si>
  <si>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</si>
  <si>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</si>
  <si>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</si>
  <si>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</si>
  <si>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</si>
  <si>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</si>
  <si>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</si>
  <si>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</si>
  <si>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</si>
  <si>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</si>
  <si>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</si>
  <si>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</si>
  <si>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</si>
  <si>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</si>
  <si>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</si>
  <si>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</si>
  <si>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</si>
  <si>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</si>
  <si>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</si>
  <si>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</si>
  <si>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</si>
  <si>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</si>
  <si>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</si>
  <si>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</si>
  <si>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</si>
  <si>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</si>
  <si>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</si>
  <si>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</si>
  <si>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</si>
  <si>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</si>
  <si>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</si>
  <si>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</si>
  <si>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</si>
  <si>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</si>
  <si>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</si>
  <si>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</si>
  <si>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</si>
  <si>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</si>
  <si>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</si>
  <si>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</si>
  <si>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</si>
  <si>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</si>
  <si>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</si>
  <si>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</si>
  <si>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</si>
  <si>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</si>
  <si>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</si>
  <si>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</si>
  <si>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</si>
  <si>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</si>
  <si>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</si>
  <si>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</si>
  <si>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</si>
  <si>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</si>
  <si>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</si>
  <si>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</si>
  <si>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</si>
  <si>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</si>
  <si>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</si>
  <si>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</si>
  <si>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</si>
  <si>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</si>
  <si>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</si>
  <si>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</si>
  <si>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</si>
  <si>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</si>
  <si>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</si>
  <si>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</si>
  <si>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</si>
  <si>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</si>
  <si>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</si>
  <si>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</si>
  <si>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</si>
  <si>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</si>
  <si>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</si>
  <si>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</si>
  <si>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</si>
  <si>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</si>
  <si>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</si>
  <si>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</si>
  <si>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</si>
  <si>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</si>
  <si>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</si>
  <si>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</si>
  <si>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</si>
  <si>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</si>
  <si>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</si>
  <si>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</si>
  <si>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</si>
  <si>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</si>
  <si>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</si>
  <si>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</si>
  <si>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</si>
  <si>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</si>
  <si>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</si>
  <si>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</si>
  <si>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</si>
  <si>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</si>
  <si>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</si>
  <si>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</si>
  <si>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</si>
  <si>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</si>
  <si>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</si>
  <si>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</si>
  <si>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</si>
  <si>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</si>
  <si>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</si>
  <si>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</si>
  <si>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</si>
  <si>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</si>
  <si>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</si>
  <si>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</si>
  <si>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</si>
  <si>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</si>
  <si>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</si>
  <si>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</si>
  <si>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</si>
  <si>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</si>
  <si>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</si>
  <si>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</si>
  <si>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</si>
  <si>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</si>
  <si>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</si>
  <si>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</si>
  <si>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</si>
  <si>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</si>
  <si>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</si>
  <si>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</si>
  <si>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</si>
  <si>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</si>
  <si>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</si>
  <si>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</si>
  <si>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</si>
  <si>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</si>
  <si>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</si>
  <si>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</si>
  <si>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</si>
  <si>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</si>
  <si>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</si>
  <si>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</si>
  <si>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</si>
  <si>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</si>
  <si>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</si>
  <si>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</si>
  <si>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</si>
  <si>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</si>
  <si>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</si>
  <si>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</si>
  <si>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</si>
  <si>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</si>
  <si>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</si>
  <si>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</si>
  <si>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</si>
  <si>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</si>
  <si>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</si>
  <si>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</si>
  <si>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</si>
  <si>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</si>
  <si>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</si>
  <si>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</si>
  <si>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</si>
  <si>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</si>
  <si>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</si>
  <si>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</si>
  <si>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</si>
  <si>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</si>
  <si>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</si>
  <si>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</si>
  <si>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</si>
  <si>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</si>
  <si>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</si>
  <si>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</si>
  <si>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</si>
  <si>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</si>
  <si>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</si>
  <si>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</si>
  <si>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</si>
  <si>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</si>
  <si>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</si>
  <si>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</si>
  <si>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</si>
  <si>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</si>
  <si>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</si>
  <si>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</si>
  <si>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</si>
  <si>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</si>
  <si>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</si>
  <si>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</si>
  <si>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</si>
  <si>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</si>
  <si>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</si>
  <si>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</si>
  <si>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</si>
  <si>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</si>
  <si>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</si>
  <si>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</si>
  <si>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</si>
  <si>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</si>
  <si>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</si>
  <si>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</si>
  <si>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</si>
  <si>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</si>
  <si>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</si>
  <si>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</si>
  <si>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</si>
  <si>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</si>
  <si>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</si>
  <si>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</si>
  <si>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</si>
  <si>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</si>
  <si>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</si>
  <si>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</si>
  <si>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</si>
  <si>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</si>
  <si>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</si>
  <si>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</si>
  <si>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</si>
  <si>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</si>
  <si>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</si>
  <si>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</si>
  <si>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</si>
  <si>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</si>
  <si>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</si>
  <si>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</si>
  <si>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</si>
  <si>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</si>
  <si>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</si>
  <si>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</si>
  <si>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</si>
  <si>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</si>
  <si>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</si>
  <si>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</si>
  <si>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</si>
  <si>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</si>
  <si>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</si>
  <si>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</si>
  <si>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</si>
  <si>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</si>
  <si>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</si>
  <si>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</si>
  <si>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</si>
  <si>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</si>
  <si>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</si>
  <si>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</si>
  <si>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</si>
  <si>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</si>
  <si>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</si>
  <si>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</si>
  <si>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</si>
  <si>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</si>
  <si>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</si>
  <si>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</si>
  <si>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</si>
  <si>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</si>
  <si>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</si>
  <si>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</si>
  <si>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</si>
  <si>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</si>
  <si>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</si>
  <si>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</si>
  <si>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</si>
  <si>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</si>
  <si>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</si>
  <si>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</si>
  <si>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</si>
  <si>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</si>
  <si>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</si>
  <si>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</si>
  <si>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</si>
  <si>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</si>
  <si>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</si>
  <si>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</si>
  <si>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</si>
  <si>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</si>
  <si>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</si>
  <si>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</si>
  <si>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</si>
  <si>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</si>
  <si>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</si>
  <si>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</si>
  <si>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</si>
  <si>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</si>
  <si>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</si>
  <si>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</si>
  <si>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</si>
  <si>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</si>
  <si>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</si>
  <si>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</si>
  <si>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</si>
  <si>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</si>
  <si>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</si>
  <si>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</si>
  <si>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</si>
  <si>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</si>
  <si>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</si>
  <si>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</si>
  <si>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</si>
  <si>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</si>
  <si>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</si>
  <si>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</si>
  <si>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</si>
  <si>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</si>
  <si>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</si>
  <si>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</si>
  <si>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</si>
  <si>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</si>
  <si>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</si>
  <si>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</si>
  <si>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</si>
  <si>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</si>
  <si>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</si>
  <si>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</si>
  <si>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</si>
  <si>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</si>
  <si>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</si>
  <si>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</si>
  <si>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</si>
  <si>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</si>
  <si>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</si>
  <si>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</si>
  <si>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</si>
  <si>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</si>
  <si>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</si>
  <si>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</si>
  <si>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</si>
  <si>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</si>
  <si>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</si>
  <si>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</si>
  <si>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</si>
  <si>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</si>
  <si>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</si>
  <si>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</si>
  <si>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</si>
  <si>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</si>
  <si>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</si>
  <si>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</si>
  <si>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</si>
  <si>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</si>
  <si>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</si>
  <si>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</si>
  <si>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</si>
  <si>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</si>
  <si>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</si>
  <si>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</si>
  <si>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</si>
  <si>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</si>
  <si>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</si>
  <si>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</si>
  <si>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</si>
  <si>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</si>
  <si>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</si>
  <si>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</si>
  <si>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</si>
  <si>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</si>
  <si>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</si>
  <si>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</si>
  <si>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</si>
  <si>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</si>
  <si>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</si>
  <si>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</si>
  <si>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</si>
  <si>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</si>
  <si>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</si>
  <si>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</si>
  <si>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</si>
  <si>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</si>
  <si>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</si>
  <si>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</si>
  <si>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</si>
  <si>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</si>
  <si>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</si>
  <si>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</si>
  <si>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</si>
  <si>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</si>
  <si>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</si>
  <si>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</si>
  <si>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</si>
  <si>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</si>
  <si>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</si>
  <si>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</si>
  <si>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</si>
  <si>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</si>
  <si>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</si>
  <si>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</si>
  <si>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</si>
  <si>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</si>
  <si>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</si>
  <si>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</si>
  <si>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</si>
  <si>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</si>
  <si>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</si>
  <si>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</si>
  <si>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</si>
  <si>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</si>
  <si>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</si>
  <si>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</si>
  <si>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</si>
  <si>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</si>
  <si>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</si>
  <si>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</si>
  <si>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</si>
  <si>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</si>
  <si>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</si>
  <si>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</si>
  <si>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</si>
  <si>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</si>
  <si>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</si>
  <si>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</si>
  <si>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</si>
  <si>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</si>
  <si>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</si>
  <si>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</si>
  <si>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</si>
  <si>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</si>
  <si>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</si>
  <si>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</si>
  <si>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</si>
  <si>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</si>
  <si>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</si>
  <si>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</si>
  <si>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</si>
  <si>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</si>
  <si>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</si>
  <si>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</si>
  <si>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</si>
  <si>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</si>
  <si>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</si>
  <si>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</si>
  <si>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</si>
  <si>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</si>
  <si>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</si>
  <si>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</si>
  <si>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</si>
  <si>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</si>
  <si>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</si>
  <si>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</si>
  <si>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</si>
  <si>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</si>
  <si>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</si>
  <si>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</si>
  <si>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</si>
  <si>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</si>
  <si>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</si>
  <si>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</si>
  <si>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</si>
  <si>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</si>
  <si>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</si>
  <si>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</si>
  <si>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</si>
  <si>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</si>
  <si>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</si>
  <si>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</si>
  <si>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</si>
  <si>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</si>
  <si>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</si>
  <si>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</si>
  <si>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</si>
  <si>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</si>
  <si>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</si>
  <si>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</si>
  <si>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</si>
  <si>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</si>
  <si>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</si>
  <si>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</si>
  <si>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</si>
  <si>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</si>
  <si>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</si>
  <si>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</si>
  <si>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</si>
  <si>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</si>
  <si>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</si>
  <si>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</si>
  <si>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</si>
  <si>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</si>
  <si>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</si>
  <si>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</si>
  <si>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</si>
  <si>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</si>
  <si>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</si>
  <si>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</si>
  <si>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</si>
  <si>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</si>
  <si>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</si>
  <si>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</si>
  <si>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</si>
  <si>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</si>
  <si>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</si>
  <si>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</si>
  <si>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</si>
  <si>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</si>
  <si>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</si>
  <si>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</si>
  <si>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</si>
  <si>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</si>
  <si>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</si>
  <si>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</si>
  <si>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</si>
  <si>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</si>
  <si>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</si>
  <si>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</si>
  <si>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</si>
  <si>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</si>
  <si>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</si>
  <si>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</si>
  <si>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</si>
  <si>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</si>
  <si>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</si>
  <si>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</si>
  <si>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</si>
  <si>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</si>
  <si>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</si>
  <si>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</si>
  <si>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</si>
  <si>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</si>
  <si>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</si>
  <si>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</si>
  <si>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</si>
  <si>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</si>
  <si>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</si>
  <si>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</si>
  <si>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</si>
  <si>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</si>
  <si>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</si>
  <si>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</si>
  <si>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</si>
  <si>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</si>
  <si>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</si>
  <si>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</si>
  <si>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</si>
  <si>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</si>
  <si>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</si>
  <si>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</si>
  <si>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</si>
  <si>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</si>
  <si>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</si>
  <si>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</si>
  <si>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</si>
  <si>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</si>
  <si>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</si>
  <si>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</si>
  <si>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</si>
  <si>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</si>
  <si>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</si>
  <si>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</si>
  <si>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</si>
  <si>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</si>
  <si>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</si>
  <si>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</si>
  <si>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</si>
  <si>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</si>
  <si>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</si>
  <si>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</si>
  <si>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</si>
  <si>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</si>
  <si>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</si>
  <si>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</si>
  <si>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</si>
  <si>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</si>
  <si>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</si>
  <si>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</si>
  <si>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</si>
  <si>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</si>
  <si>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</si>
  <si>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</si>
  <si>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</si>
  <si>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</si>
  <si>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</si>
  <si>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</si>
  <si>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</si>
  <si>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</si>
  <si>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</si>
  <si>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</si>
  <si>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</si>
  <si>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</si>
  <si>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</si>
  <si>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</si>
  <si>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</si>
  <si>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</si>
  <si>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</si>
  <si>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</si>
  <si>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</si>
  <si>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</si>
  <si>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</si>
  <si>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</si>
  <si>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</si>
  <si>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</si>
  <si>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</si>
  <si>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</si>
  <si>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</si>
  <si>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</si>
  <si>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</si>
  <si>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</si>
  <si>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</si>
  <si>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</si>
  <si>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</si>
  <si>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</si>
  <si>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</si>
  <si>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</si>
  <si>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</si>
  <si>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</si>
  <si>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</si>
  <si>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</si>
  <si>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</si>
  <si>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</si>
  <si>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</si>
  <si>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</si>
  <si>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</si>
  <si>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</si>
  <si>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</si>
  <si>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</si>
  <si>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</si>
  <si>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</si>
  <si>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</si>
  <si>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</si>
  <si>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</si>
  <si>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</si>
  <si>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</si>
  <si>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</si>
  <si>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</si>
  <si>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</si>
  <si>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</si>
  <si>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</si>
  <si>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</si>
  <si>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</si>
  <si>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</si>
  <si>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</si>
  <si>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</si>
  <si>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</si>
  <si>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</si>
  <si>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</si>
  <si>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</si>
  <si>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</si>
  <si>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</si>
  <si>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</si>
  <si>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</si>
  <si>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</si>
  <si>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</si>
  <si>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</si>
  <si>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</si>
  <si>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</si>
  <si>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</si>
  <si>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</si>
  <si>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</si>
  <si>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</si>
  <si>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</si>
  <si>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</si>
  <si>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</si>
  <si>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</si>
  <si>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</si>
  <si>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</si>
  <si>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</si>
  <si>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</si>
  <si>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</si>
  <si>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</si>
  <si>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</si>
  <si>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</si>
  <si>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</si>
  <si>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</si>
  <si>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</si>
  <si>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</si>
  <si>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</si>
  <si>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</si>
  <si>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</si>
  <si>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</si>
  <si>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</si>
  <si>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</si>
  <si>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</si>
  <si>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</si>
  <si>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</si>
  <si>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</si>
  <si>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</si>
  <si>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</si>
  <si>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</si>
  <si>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</si>
  <si>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</si>
  <si>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</si>
  <si>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</si>
  <si>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</si>
  <si>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</si>
  <si>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</si>
  <si>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</si>
  <si>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</si>
  <si>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</si>
  <si>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</si>
  <si>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</si>
  <si>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</si>
  <si>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</si>
  <si>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</si>
  <si>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</si>
  <si>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</si>
  <si>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</si>
  <si>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</si>
  <si>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</si>
  <si>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</si>
  <si>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</si>
  <si>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</si>
  <si>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</si>
  <si>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</si>
  <si>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</si>
  <si>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</si>
  <si>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</si>
  <si>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</si>
  <si>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</si>
  <si>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</si>
  <si>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</si>
  <si>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</si>
  <si>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</si>
  <si>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</si>
  <si>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</si>
  <si>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</si>
  <si>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</si>
  <si>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</si>
  <si>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</si>
  <si>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</si>
  <si>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</si>
  <si>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</si>
  <si>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</si>
  <si>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</si>
  <si>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</si>
  <si>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</si>
  <si>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</si>
  <si>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</si>
  <si>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</si>
  <si>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</si>
  <si>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</si>
  <si>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</si>
  <si>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</si>
  <si>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</si>
  <si>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</si>
  <si>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</si>
  <si>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</si>
  <si>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</si>
  <si>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</si>
  <si>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</si>
  <si>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</si>
  <si>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</si>
  <si>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</si>
  <si>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</si>
  <si>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</si>
  <si>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</si>
  <si>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</si>
  <si>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</si>
  <si>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</si>
  <si>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</si>
  <si>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</si>
  <si>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</si>
  <si>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</si>
  <si>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</si>
  <si>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</si>
  <si>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</si>
  <si>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</si>
  <si>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</si>
  <si>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</si>
  <si>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</si>
  <si>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</si>
  <si>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</si>
  <si>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</si>
  <si>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</si>
  <si>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</si>
  <si>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</si>
  <si>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</si>
  <si>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</si>
  <si>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</si>
  <si>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</si>
  <si>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</si>
  <si>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</si>
  <si>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</si>
  <si>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</si>
  <si>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</si>
  <si>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</si>
  <si>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</si>
  <si>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</si>
  <si>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</si>
  <si>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</si>
  <si>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</si>
  <si>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</si>
  <si>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</si>
  <si>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</si>
  <si>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</si>
  <si>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</si>
  <si>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</si>
  <si>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</si>
  <si>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</si>
  <si>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</si>
  <si>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</si>
  <si>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</si>
  <si>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</si>
  <si>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</si>
  <si>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</si>
  <si>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</si>
  <si>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</si>
  <si>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</si>
  <si>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</si>
  <si>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</si>
  <si>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</si>
  <si>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</si>
  <si>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</si>
  <si>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</si>
  <si>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</si>
  <si>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</si>
  <si>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</si>
  <si>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</si>
  <si>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</si>
  <si>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</si>
  <si>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</si>
  <si>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</si>
  <si>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</si>
  <si>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</si>
  <si>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</si>
  <si>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</si>
  <si>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</si>
  <si>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</si>
  <si>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</si>
  <si>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</si>
  <si>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</si>
  <si>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</si>
  <si>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</si>
  <si>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</si>
  <si>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</si>
  <si>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</si>
  <si>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</si>
  <si>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</si>
  <si>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</si>
  <si>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</si>
  <si>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</si>
  <si>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</si>
  <si>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</si>
  <si>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</si>
  <si>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</si>
  <si>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</si>
  <si>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</si>
  <si>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</si>
  <si>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</si>
  <si>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</si>
  <si>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</si>
  <si>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</si>
  <si>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</si>
  <si>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</si>
  <si>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</si>
  <si>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</si>
  <si>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</si>
  <si>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</si>
  <si>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</si>
  <si>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</si>
  <si>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</si>
  <si>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</si>
  <si>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</si>
  <si>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</si>
  <si>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</si>
  <si>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</si>
  <si>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</si>
  <si>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</si>
  <si>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</si>
  <si>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</si>
  <si>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</si>
  <si>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</si>
  <si>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</si>
  <si>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</si>
  <si>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</si>
  <si>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</si>
  <si>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</si>
  <si>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</si>
  <si>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</si>
  <si>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</si>
  <si>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</si>
  <si>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</si>
  <si>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</si>
  <si>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</si>
  <si>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</si>
  <si>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</si>
  <si>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</si>
  <si>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</si>
  <si>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</si>
  <si>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</si>
  <si>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</si>
  <si>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</si>
  <si>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</si>
  <si>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</si>
  <si>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</si>
  <si>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</si>
  <si>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</si>
  <si>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</si>
  <si>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</si>
  <si>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</si>
  <si>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</si>
  <si>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</si>
  <si>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</si>
  <si>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</si>
  <si>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</si>
  <si>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</si>
  <si>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</si>
  <si>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</si>
  <si>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</si>
  <si>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</si>
  <si>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</si>
  <si>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</si>
  <si>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</si>
  <si>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</si>
  <si>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</si>
  <si>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</si>
  <si>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</si>
  <si>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</si>
  <si>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</si>
  <si>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</si>
  <si>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</si>
  <si>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</si>
  <si>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</si>
  <si>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</si>
  <si>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</si>
  <si>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</si>
  <si>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</si>
  <si>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</si>
  <si>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</si>
  <si>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</si>
  <si>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</si>
  <si>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</si>
  <si>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</si>
  <si>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</si>
  <si>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</si>
  <si>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</si>
  <si>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</si>
  <si>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</si>
  <si>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</si>
  <si>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</si>
  <si>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</si>
  <si>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</si>
  <si>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</si>
  <si>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</si>
  <si>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</si>
  <si>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</si>
  <si>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</si>
  <si>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</si>
  <si>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</si>
  <si>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</si>
  <si>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</si>
  <si>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</si>
  <si>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</si>
  <si>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</si>
  <si>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</si>
  <si>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</si>
  <si>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</si>
  <si>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</si>
  <si>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</si>
  <si>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</si>
  <si>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</si>
  <si>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</si>
  <si>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</si>
  <si>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</si>
  <si>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</si>
  <si>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</si>
  <si>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</si>
  <si>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</si>
  <si>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</si>
  <si>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</si>
  <si>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</si>
  <si>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</si>
  <si>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</si>
  <si>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</si>
  <si>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</si>
  <si>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</si>
  <si>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</si>
  <si>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</si>
  <si>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</si>
  <si>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</si>
  <si>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</si>
  <si>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</si>
  <si>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</si>
  <si>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</si>
  <si>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</si>
  <si>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</si>
  <si>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</si>
  <si>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</si>
  <si>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</si>
  <si>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</si>
  <si>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</si>
  <si>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</si>
  <si>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</si>
  <si>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</si>
  <si>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</si>
  <si>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</si>
  <si>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</si>
  <si>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</si>
  <si>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</si>
  <si>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</si>
  <si>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</si>
  <si>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</si>
  <si>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</si>
  <si>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</si>
  <si>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</si>
  <si>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</si>
  <si>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</si>
  <si>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</si>
  <si>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</si>
  <si>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</si>
  <si>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</si>
  <si>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</si>
  <si>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</si>
  <si>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</si>
  <si>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</si>
  <si>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</si>
  <si>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</si>
  <si>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</si>
  <si>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</si>
  <si>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</si>
  <si>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</si>
  <si>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</si>
  <si>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</si>
  <si>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</si>
  <si>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</si>
  <si>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</si>
  <si>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</si>
  <si>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</si>
  <si>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</si>
  <si>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</si>
  <si>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</si>
  <si>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</si>
  <si>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</si>
  <si>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</si>
  <si>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</si>
  <si>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</si>
  <si>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</si>
  <si>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</si>
  <si>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</si>
  <si>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</si>
  <si>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</si>
  <si>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</si>
  <si>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</si>
  <si>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</si>
  <si>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</si>
  <si>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</si>
  <si>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</si>
  <si>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</si>
  <si>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</si>
  <si>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</si>
  <si>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</si>
  <si>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</si>
  <si>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</si>
  <si>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</si>
  <si>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</si>
  <si>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</si>
  <si>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</si>
  <si>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</si>
  <si>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</si>
  <si>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</si>
  <si>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</si>
  <si>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</si>
  <si>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</si>
  <si>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</si>
  <si>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</si>
  <si>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</si>
  <si>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</si>
  <si>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</si>
  <si>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</si>
  <si>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</si>
  <si>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</si>
  <si>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</si>
  <si>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</si>
  <si>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</si>
  <si>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</si>
  <si>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</si>
  <si>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</si>
  <si>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</si>
  <si>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</si>
  <si>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</si>
  <si>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</si>
  <si>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</si>
  <si>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</si>
  <si>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</si>
  <si>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</si>
  <si>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</si>
  <si>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</si>
  <si>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</si>
  <si>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</si>
  <si>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</si>
  <si>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</si>
  <si>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</si>
  <si>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</si>
  <si>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</si>
  <si>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</si>
  <si>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</si>
  <si>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</si>
  <si>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</si>
  <si>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</si>
  <si>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</si>
  <si>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</si>
  <si>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</si>
  <si>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</si>
  <si>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</si>
  <si>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</si>
  <si>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</si>
  <si>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</si>
  <si>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</si>
  <si>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</si>
  <si>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</si>
  <si>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</si>
  <si>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</si>
  <si>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</si>
  <si>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</si>
  <si>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</si>
  <si>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</si>
  <si>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</si>
  <si>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</si>
  <si>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</si>
  <si>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</si>
  <si>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</si>
  <si>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</si>
  <si>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</si>
  <si>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</si>
  <si>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</si>
  <si>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</si>
  <si>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</si>
  <si>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</si>
  <si>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</si>
  <si>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</si>
  <si>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</si>
  <si>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</si>
  <si>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</si>
  <si>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</si>
  <si>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</si>
  <si>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</si>
  <si>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</si>
  <si>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</si>
  <si>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</si>
  <si>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</si>
  <si>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</si>
  <si>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</si>
  <si>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</si>
  <si>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</si>
  <si>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</si>
  <si>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</si>
  <si>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</si>
  <si>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</si>
  <si>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</si>
  <si>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</si>
  <si>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</si>
  <si>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</si>
  <si>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</si>
  <si>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</si>
  <si>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</si>
  <si>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</si>
  <si>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</si>
  <si>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</si>
  <si>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</si>
  <si>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</si>
  <si>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</si>
  <si>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</si>
  <si>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</si>
  <si>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</si>
  <si>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</si>
  <si>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</si>
  <si>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</si>
  <si>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</si>
  <si>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</si>
  <si>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</si>
  <si>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</si>
  <si>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</si>
  <si>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</si>
  <si>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</si>
  <si>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</si>
  <si>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</si>
  <si>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</si>
  <si>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</si>
  <si>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</si>
  <si>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</si>
  <si>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</si>
  <si>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</si>
  <si>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</si>
  <si>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</si>
  <si>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</si>
  <si>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</si>
  <si>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</si>
  <si>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</si>
  <si>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</si>
  <si>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</si>
  <si>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</si>
  <si>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</si>
  <si>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</si>
  <si>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</si>
  <si>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</si>
  <si>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</si>
  <si>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</si>
  <si>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</si>
  <si>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</si>
  <si>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</si>
  <si>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</si>
  <si>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</si>
  <si>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</si>
  <si>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</si>
  <si>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</si>
  <si>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</si>
  <si>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</si>
  <si>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</si>
  <si>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</si>
  <si>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</si>
  <si>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</si>
  <si>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</si>
  <si>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</si>
  <si>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</si>
  <si>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</si>
  <si>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</si>
  <si>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</si>
  <si>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</si>
  <si>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</si>
  <si>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</si>
  <si>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</si>
  <si>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</si>
  <si>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</si>
  <si>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</si>
  <si>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</si>
  <si>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</si>
  <si>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</si>
  <si>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</si>
  <si>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</si>
  <si>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</si>
  <si>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</si>
  <si>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</si>
  <si>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</si>
  <si>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</si>
  <si>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</si>
  <si>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</si>
  <si>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</si>
  <si>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</si>
  <si>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</si>
  <si>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</si>
  <si>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</si>
  <si>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</si>
  <si>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</si>
  <si>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</si>
  <si>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</si>
  <si>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</si>
  <si>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</si>
  <si>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</si>
  <si>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</si>
  <si>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</si>
  <si>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</si>
  <si>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</si>
  <si>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</si>
  <si>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</si>
  <si>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</si>
  <si>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</si>
  <si>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</si>
  <si>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</si>
  <si>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</si>
  <si>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</si>
  <si>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</si>
  <si>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</si>
  <si>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</si>
  <si>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</si>
  <si>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</si>
  <si>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</si>
  <si>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</si>
  <si>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</si>
  <si>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</si>
  <si>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</si>
  <si>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</si>
  <si>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</si>
  <si>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</si>
  <si>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</si>
  <si>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</si>
  <si>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</si>
  <si>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</si>
  <si>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</si>
  <si>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</si>
  <si>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</si>
  <si>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</si>
  <si>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</si>
  <si>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</si>
  <si>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</si>
  <si>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</si>
  <si>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</si>
  <si>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</si>
  <si>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</si>
  <si>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</si>
  <si>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</si>
  <si>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</si>
  <si>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</si>
  <si>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</si>
  <si>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</si>
  <si>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</si>
  <si>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</si>
  <si>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</si>
  <si>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</si>
  <si>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</si>
  <si>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</si>
  <si>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</si>
  <si>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</si>
  <si>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</si>
  <si>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</si>
  <si>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</si>
  <si>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</si>
  <si>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</si>
  <si>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</si>
  <si>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</si>
  <si>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</si>
  <si>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</si>
  <si>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</si>
  <si>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</si>
  <si>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</si>
  <si>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</si>
  <si>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</si>
  <si>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</si>
  <si>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</si>
  <si>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</si>
  <si>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</si>
  <si>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</si>
  <si>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</si>
  <si>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</si>
  <si>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</si>
  <si>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</si>
  <si>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</si>
  <si>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</si>
  <si>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</si>
  <si>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</si>
  <si>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</si>
  <si>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</si>
  <si>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</si>
  <si>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</si>
  <si>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</si>
  <si>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</si>
  <si>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</si>
  <si>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</si>
  <si>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</si>
  <si>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</si>
  <si>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</si>
  <si>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</si>
  <si>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</si>
  <si>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</si>
  <si>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</si>
  <si>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</si>
  <si>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</si>
  <si>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</si>
  <si>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</si>
  <si>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</si>
  <si>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</si>
  <si>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</si>
  <si>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</si>
  <si>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</si>
  <si>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</si>
  <si>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</si>
  <si>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</si>
  <si>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</si>
  <si>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</si>
  <si>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</si>
  <si>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</si>
  <si>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</si>
  <si>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</si>
  <si>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</si>
  <si>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</si>
  <si>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</si>
  <si>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</si>
  <si>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</si>
  <si>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</si>
  <si>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</si>
  <si>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</si>
  <si>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</si>
  <si>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</si>
  <si>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</si>
  <si>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</si>
  <si>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</si>
  <si>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</si>
  <si>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</si>
  <si>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</si>
  <si>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</si>
  <si>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</si>
  <si>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</si>
  <si>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</si>
  <si>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</si>
  <si>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</si>
  <si>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</si>
  <si>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</si>
  <si>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</si>
  <si>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</si>
  <si>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</si>
  <si>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</si>
  <si>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</si>
  <si>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</si>
  <si>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</si>
  <si>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</si>
  <si>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</si>
  <si>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</si>
  <si>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</si>
  <si>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</si>
  <si>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</si>
  <si>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</si>
  <si>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</si>
  <si>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</si>
  <si>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</si>
  <si>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</si>
  <si>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</si>
  <si>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</si>
  <si>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</si>
  <si>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</si>
  <si>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</si>
  <si>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</si>
  <si>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</si>
  <si>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</si>
  <si>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</si>
  <si>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</si>
  <si>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</si>
  <si>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</si>
  <si>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</si>
  <si>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</si>
  <si>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</si>
  <si>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</si>
  <si>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</si>
  <si>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</si>
  <si>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</si>
  <si>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</si>
  <si>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</si>
  <si>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</si>
  <si>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</si>
  <si>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</si>
  <si>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</si>
  <si>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</si>
  <si>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</si>
  <si>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</si>
  <si>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</si>
  <si>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</si>
  <si>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</si>
  <si>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</si>
  <si>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</si>
  <si>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</si>
  <si>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</si>
  <si>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</si>
  <si>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</si>
  <si>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</si>
  <si>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</si>
  <si>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</si>
  <si>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</si>
  <si>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</si>
  <si>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</si>
  <si>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</si>
  <si>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</si>
  <si>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</si>
  <si>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</si>
  <si>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</si>
  <si>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</si>
  <si>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</si>
  <si>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</si>
  <si>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</si>
  <si>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</si>
  <si>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</si>
  <si>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</si>
  <si>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</si>
  <si>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</si>
  <si>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</si>
  <si>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</si>
  <si>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</si>
  <si>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</si>
  <si>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</si>
  <si>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</si>
  <si>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</si>
  <si>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</si>
  <si>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</si>
  <si>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</si>
  <si>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</si>
  <si>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</si>
  <si>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</si>
  <si>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</si>
  <si>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</si>
  <si>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</si>
  <si>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</si>
  <si>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</si>
  <si>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</si>
  <si>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</si>
  <si>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</si>
  <si>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</si>
  <si>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</si>
  <si>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</si>
  <si>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</si>
  <si>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</si>
  <si>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</si>
  <si>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</si>
  <si>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</si>
  <si>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</si>
  <si>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</si>
  <si>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</si>
  <si>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</si>
  <si>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</si>
  <si>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</si>
  <si>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</si>
  <si>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</si>
  <si>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</si>
  <si>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</si>
  <si>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</si>
  <si>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</si>
  <si>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</si>
  <si>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</si>
  <si>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</si>
  <si>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</si>
  <si>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</si>
  <si>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</si>
  <si>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</si>
  <si>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</si>
  <si>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</si>
  <si>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</si>
  <si>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</si>
  <si>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</si>
  <si>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</si>
  <si>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</si>
  <si>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</si>
  <si>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</si>
  <si>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</si>
  <si>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</si>
  <si>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</si>
  <si>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</si>
  <si>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</si>
  <si>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</si>
  <si>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</si>
  <si>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</si>
  <si>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</si>
  <si>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</si>
  <si>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</si>
  <si>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</si>
  <si>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</si>
  <si>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</si>
  <si>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</si>
  <si>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</si>
  <si>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</si>
  <si>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</si>
  <si>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</si>
  <si>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</si>
  <si>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</si>
  <si>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</si>
  <si>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</si>
  <si>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</si>
  <si>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</si>
  <si>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</si>
  <si>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</si>
  <si>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</si>
  <si>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</si>
  <si>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</si>
  <si>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</si>
  <si>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</si>
  <si>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</si>
  <si>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</si>
  <si>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</si>
  <si>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</si>
  <si>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</si>
  <si>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</si>
  <si>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</si>
  <si>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</si>
  <si>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</si>
  <si>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</si>
  <si>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</si>
  <si>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</si>
  <si>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</si>
  <si>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</si>
  <si>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</si>
  <si>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</si>
  <si>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</si>
  <si>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</si>
  <si>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</si>
  <si>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</si>
  <si>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</si>
  <si>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</si>
  <si>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</si>
  <si>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</si>
  <si>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</si>
  <si>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</si>
  <si>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</si>
  <si>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</si>
  <si>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</si>
  <si>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</si>
  <si>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</si>
  <si>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</si>
  <si>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</si>
  <si>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</si>
  <si>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</si>
  <si>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</si>
  <si>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</si>
  <si>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</si>
  <si>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</si>
  <si>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</si>
  <si>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</si>
  <si>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</si>
  <si>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</si>
  <si>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</si>
  <si>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</si>
  <si>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</si>
  <si>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</si>
  <si>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</si>
  <si>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</si>
  <si>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</si>
  <si>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</si>
  <si>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</si>
  <si>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</si>
  <si>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</si>
  <si>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</si>
  <si>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</si>
  <si>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</si>
  <si>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</si>
  <si>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</si>
  <si>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</si>
  <si>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</si>
  <si>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</si>
  <si>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</si>
  <si>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</si>
  <si>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</si>
  <si>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</si>
  <si>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</si>
  <si>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</si>
  <si>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</si>
  <si>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</si>
  <si>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</si>
  <si>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</si>
  <si>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</si>
  <si>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</si>
  <si>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</si>
  <si>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</si>
  <si>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</si>
  <si>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</si>
  <si>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</si>
  <si>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</si>
  <si>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</si>
  <si>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</si>
  <si>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</si>
  <si>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</si>
  <si>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</si>
  <si>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</si>
  <si>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</si>
  <si>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</si>
  <si>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</si>
  <si>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</si>
  <si>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</si>
  <si>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</si>
  <si>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</si>
  <si>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</si>
  <si>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</si>
  <si>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</si>
  <si>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</si>
  <si>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</si>
  <si>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</si>
  <si>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</si>
  <si>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</si>
  <si>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</si>
  <si>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</si>
  <si>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</si>
  <si>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</si>
  <si>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</si>
  <si>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</si>
  <si>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</si>
  <si>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</si>
  <si>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</si>
  <si>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</si>
  <si>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</si>
  <si>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</si>
  <si>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</si>
  <si>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</si>
  <si>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</si>
  <si>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</si>
  <si>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</si>
  <si>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</si>
  <si>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</si>
  <si>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</si>
  <si>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</si>
  <si>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</si>
  <si>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</si>
  <si>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</si>
  <si>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</si>
  <si>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</si>
  <si>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</si>
  <si>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</si>
  <si>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</si>
  <si>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</si>
  <si>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</si>
  <si>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</si>
  <si>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</si>
  <si>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</si>
  <si>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</si>
  <si>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</si>
  <si>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</si>
  <si>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</si>
  <si>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</si>
  <si>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</si>
  <si>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</si>
  <si>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</si>
  <si>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</si>
  <si>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</si>
  <si>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</si>
  <si>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</si>
  <si>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</si>
  <si>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</si>
  <si>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</si>
  <si>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</si>
  <si>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</si>
  <si>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</si>
  <si>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</si>
  <si>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</si>
  <si>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</si>
  <si>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</si>
  <si>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</si>
  <si>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</si>
  <si>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</si>
  <si>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</si>
  <si>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</si>
  <si>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</si>
  <si>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</si>
  <si>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</si>
  <si>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</si>
  <si>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</si>
  <si>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</si>
  <si>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</si>
  <si>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</si>
  <si>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</si>
  <si>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</si>
  <si>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</si>
  <si>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</si>
  <si>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</si>
  <si>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</si>
  <si>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</si>
  <si>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</si>
  <si>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</si>
  <si>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</si>
  <si>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</si>
  <si>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</si>
  <si>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</si>
  <si>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</si>
  <si>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</si>
  <si>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</si>
  <si>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</si>
  <si>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</si>
  <si>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</si>
  <si>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</si>
  <si>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</si>
  <si>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</si>
  <si>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</si>
  <si>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</si>
  <si>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</si>
  <si>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</si>
  <si>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</si>
  <si>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</si>
  <si>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</si>
  <si>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</si>
  <si>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</si>
  <si>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</si>
  <si>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</si>
  <si>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</si>
  <si>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</si>
  <si>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</si>
  <si>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</si>
  <si>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</si>
  <si>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</si>
  <si>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</si>
  <si>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</si>
  <si>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</si>
  <si>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</si>
  <si>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</si>
  <si>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</si>
  <si>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</si>
  <si>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</si>
  <si>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</si>
  <si>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</si>
  <si>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</si>
  <si>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</si>
  <si>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</si>
  <si>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</si>
  <si>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</si>
  <si>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</si>
  <si>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</si>
  <si>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</si>
  <si>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</si>
  <si>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</si>
  <si>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</si>
  <si>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</si>
  <si>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</si>
  <si>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</si>
  <si>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</si>
  <si>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</si>
  <si>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</si>
  <si>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</si>
  <si>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</si>
  <si>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</si>
  <si>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</si>
  <si>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</si>
  <si>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</si>
  <si>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</si>
  <si>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</si>
  <si>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</si>
  <si>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</si>
  <si>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</si>
  <si>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</si>
  <si>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</si>
  <si>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</si>
  <si>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</si>
  <si>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</si>
  <si>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</si>
  <si>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</si>
  <si>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</si>
  <si>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</si>
  <si>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</si>
  <si>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</si>
  <si>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</si>
  <si>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</si>
  <si>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</si>
  <si>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</si>
  <si>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</si>
  <si>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</si>
  <si>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</si>
  <si>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</si>
  <si>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</si>
  <si>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</si>
  <si>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</si>
  <si>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</si>
  <si>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</si>
  <si>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</si>
  <si>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</si>
  <si>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</si>
  <si>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</si>
  <si>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</si>
  <si>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</si>
  <si>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</si>
  <si>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</si>
  <si>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</si>
  <si>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</si>
  <si>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</si>
  <si>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</si>
  <si>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</si>
  <si>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</si>
  <si>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</si>
  <si>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</si>
  <si>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</si>
  <si>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</si>
  <si>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</si>
  <si>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</si>
  <si>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</si>
  <si>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</si>
  <si>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</si>
  <si>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</si>
  <si>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</si>
  <si>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</si>
  <si>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</si>
  <si>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</si>
  <si>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</si>
  <si>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</si>
  <si>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</si>
  <si>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</si>
  <si>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</si>
  <si>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</si>
  <si>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</si>
  <si>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</si>
  <si>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</si>
  <si>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</si>
  <si>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</si>
  <si>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</si>
  <si>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</si>
  <si>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</si>
  <si>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</si>
  <si>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</si>
  <si>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</si>
  <si>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</si>
  <si>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</si>
  <si>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</si>
  <si>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</si>
  <si>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</si>
  <si>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</si>
  <si>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</si>
  <si>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</si>
  <si>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</si>
  <si>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</si>
  <si>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</si>
  <si>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</si>
  <si>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</si>
  <si>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</si>
  <si>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</si>
  <si>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</si>
  <si>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</si>
  <si>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</si>
  <si>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</si>
  <si>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</si>
  <si>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</si>
  <si>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</si>
  <si>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</si>
  <si>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</si>
  <si>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</si>
  <si>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</si>
  <si>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</si>
  <si>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</si>
  <si>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</si>
  <si>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</si>
  <si>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</si>
  <si>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</si>
  <si>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</si>
  <si>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</si>
  <si>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</si>
  <si>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</si>
  <si>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</si>
  <si>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</si>
  <si>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</si>
  <si>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</si>
  <si>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</si>
  <si>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</si>
  <si>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</si>
  <si>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</si>
  <si>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</si>
  <si>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</si>
  <si>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</si>
  <si>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</si>
  <si>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</si>
  <si>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</si>
  <si>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</si>
  <si>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</si>
  <si>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</si>
  <si>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</si>
  <si>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</si>
  <si>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</si>
  <si>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</si>
  <si>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</si>
  <si>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</si>
  <si>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</si>
  <si>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</si>
  <si>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</si>
  <si>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</si>
  <si>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</si>
  <si>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</si>
  <si>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</si>
  <si>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</si>
  <si>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</si>
  <si>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</si>
  <si>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</si>
  <si>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</si>
  <si>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</si>
  <si>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</si>
  <si>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</si>
  <si>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</si>
  <si>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</si>
  <si>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</si>
  <si>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</si>
  <si>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</si>
  <si>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</si>
  <si>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</si>
  <si>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</si>
  <si>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</si>
  <si>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</si>
  <si>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</si>
  <si>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</si>
  <si>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</si>
  <si>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</si>
  <si>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</si>
  <si>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</si>
  <si>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</si>
  <si>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</si>
  <si>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</si>
  <si>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</si>
  <si>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</si>
  <si>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</si>
  <si>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</si>
  <si>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</si>
  <si>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</si>
  <si>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</si>
  <si>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</si>
  <si>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</si>
  <si>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</si>
  <si>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</si>
  <si>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</si>
  <si>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</si>
  <si>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</si>
  <si>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</si>
  <si>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</si>
  <si>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</si>
  <si>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</si>
  <si>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</si>
  <si>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</si>
  <si>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</si>
  <si>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</si>
  <si>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</si>
  <si>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</si>
  <si>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</si>
  <si>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</si>
  <si>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</si>
  <si>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</si>
  <si>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</si>
  <si>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</si>
  <si>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</si>
  <si>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</si>
  <si>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</si>
  <si>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</si>
  <si>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</si>
  <si>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</si>
  <si>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</si>
  <si>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</si>
  <si>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</si>
  <si>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</si>
  <si>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</si>
  <si>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</si>
  <si>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</si>
  <si>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</si>
  <si>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</si>
  <si>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</si>
  <si>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</si>
  <si>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</si>
  <si>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</si>
  <si>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</si>
  <si>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</si>
  <si>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</si>
  <si>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</si>
  <si>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</si>
  <si>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</si>
  <si>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</si>
  <si>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</si>
  <si>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</si>
  <si>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</si>
  <si>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</si>
  <si>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</si>
  <si>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</si>
  <si>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</si>
  <si>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</si>
  <si>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</si>
  <si>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</si>
  <si>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</si>
  <si>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</si>
  <si>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</si>
  <si>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</si>
  <si>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</si>
  <si>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</si>
  <si>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</si>
  <si>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</si>
  <si>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</si>
  <si>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</si>
  <si>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</si>
  <si>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</si>
  <si>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</si>
  <si>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</si>
  <si>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</si>
  <si>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</si>
  <si>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</si>
  <si>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</si>
  <si>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</si>
  <si>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</si>
  <si>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</si>
  <si>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</si>
  <si>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</si>
  <si>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</si>
  <si>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</si>
  <si>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</si>
  <si>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</si>
  <si>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</si>
  <si>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</si>
  <si>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</si>
  <si>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</si>
  <si>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</si>
  <si>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</si>
  <si>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</si>
  <si>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</si>
  <si>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</si>
  <si>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</si>
  <si>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</si>
  <si>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</si>
  <si>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</si>
  <si>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</si>
  <si>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</si>
  <si>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</si>
  <si>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</si>
  <si>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</si>
  <si>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</si>
  <si>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</si>
  <si>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</si>
  <si>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</si>
  <si>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</si>
  <si>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</si>
  <si>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</si>
  <si>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</si>
  <si>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</si>
  <si>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</si>
  <si>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</si>
  <si>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</si>
  <si>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</si>
  <si>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</si>
  <si>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</si>
  <si>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</si>
  <si>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</si>
  <si>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</si>
  <si>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</si>
  <si>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</si>
  <si>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</si>
  <si>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</si>
  <si>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</si>
  <si>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</si>
  <si>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</si>
  <si>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</si>
  <si>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</si>
  <si>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</si>
  <si>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</si>
  <si>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</si>
  <si>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</si>
  <si>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</si>
  <si>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</si>
  <si>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</si>
  <si>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</si>
  <si>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</si>
  <si>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</si>
  <si>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</si>
  <si>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</si>
  <si>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</si>
  <si>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</si>
  <si>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</si>
  <si>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</si>
  <si>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</si>
  <si>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</si>
  <si>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</si>
  <si>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</si>
  <si>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</si>
  <si>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</si>
  <si>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</si>
  <si>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</si>
  <si>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</si>
  <si>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</si>
  <si>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</si>
  <si>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</si>
  <si>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</si>
  <si>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</si>
  <si>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</si>
  <si>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</si>
  <si>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</si>
  <si>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</si>
  <si>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</si>
  <si>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</si>
  <si>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</si>
  <si>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</si>
  <si>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</si>
  <si>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</si>
  <si>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</si>
  <si>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</si>
  <si>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</si>
  <si>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</si>
  <si>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</si>
  <si>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</si>
  <si>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</si>
  <si>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</si>
  <si>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</si>
  <si>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</si>
  <si>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</si>
  <si>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</si>
  <si>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</si>
  <si>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</si>
  <si>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</si>
  <si>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</si>
  <si>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</si>
  <si>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</si>
  <si>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</si>
  <si>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</si>
  <si>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</si>
  <si>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</si>
  <si>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</si>
  <si>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</si>
  <si>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</si>
  <si>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</si>
  <si>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</si>
  <si>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</si>
  <si>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</si>
  <si>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</si>
  <si>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</si>
  <si>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</si>
  <si>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</si>
  <si>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</si>
  <si>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</si>
  <si>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</si>
  <si>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</si>
  <si>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</si>
  <si>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</si>
  <si>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</si>
  <si>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</si>
  <si>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</si>
  <si>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</si>
  <si>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</si>
  <si>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</si>
  <si>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</si>
  <si>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</si>
  <si>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</si>
  <si>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</si>
  <si>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</si>
  <si>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</si>
  <si>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</si>
  <si>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</si>
  <si>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</si>
  <si>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</si>
  <si>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</si>
  <si>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</si>
  <si>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</si>
  <si>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</si>
  <si>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</si>
  <si>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</si>
  <si>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</si>
  <si>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</si>
  <si>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</si>
  <si>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</si>
  <si>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</si>
  <si>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</si>
  <si>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</si>
  <si>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</si>
  <si>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</si>
  <si>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</si>
  <si>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</si>
  <si>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</si>
  <si>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</si>
  <si>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</si>
  <si>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</si>
  <si>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</si>
  <si>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</si>
  <si>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</si>
  <si>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</si>
  <si>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</si>
  <si>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</si>
  <si>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</si>
  <si>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</si>
  <si>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</si>
  <si>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</si>
  <si>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</si>
  <si>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</si>
  <si>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</si>
  <si>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</si>
  <si>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</si>
  <si>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</si>
  <si>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</si>
  <si>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</si>
  <si>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</si>
  <si>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</si>
  <si>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</si>
  <si>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</si>
  <si>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</si>
  <si>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</si>
  <si>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</si>
  <si>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</si>
  <si>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</si>
  <si>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</si>
  <si>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</si>
  <si>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</si>
  <si>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</si>
  <si>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</si>
  <si>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</si>
  <si>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</si>
  <si>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</si>
  <si>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</si>
  <si>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</si>
  <si>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</si>
  <si>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</si>
  <si>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</si>
  <si>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</si>
  <si>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</si>
  <si>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</si>
  <si>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</si>
  <si>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</si>
  <si>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</si>
  <si>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</si>
  <si>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</si>
  <si>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</si>
  <si>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</si>
  <si>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</si>
  <si>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</si>
  <si>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</si>
  <si>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</si>
  <si>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</si>
  <si>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</si>
  <si>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</si>
  <si>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</si>
  <si>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</si>
  <si>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</si>
  <si>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</si>
  <si>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</si>
  <si>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</si>
  <si>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</si>
  <si>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</si>
  <si>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</si>
  <si>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</si>
  <si>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</si>
  <si>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</si>
  <si>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</si>
  <si>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</si>
  <si>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</si>
  <si>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</si>
  <si>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</si>
  <si>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</si>
  <si>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</si>
  <si>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</si>
  <si>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</si>
  <si>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</si>
  <si>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</si>
  <si>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</si>
  <si>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</si>
  <si>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</si>
  <si>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</si>
  <si>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</si>
  <si>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</si>
  <si>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</si>
  <si>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</si>
  <si>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</si>
  <si>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</si>
  <si>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</si>
  <si>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</si>
  <si>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</si>
  <si>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</si>
  <si>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</si>
  <si>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</si>
  <si>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</si>
  <si>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</si>
  <si>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</si>
  <si>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</si>
  <si>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</si>
  <si>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</si>
  <si>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</si>
  <si>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</si>
  <si>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</si>
  <si>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</si>
  <si>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</si>
  <si>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</si>
  <si>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</si>
  <si>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</si>
  <si>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</si>
  <si>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</si>
  <si>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</si>
  <si>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</si>
  <si>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</si>
  <si>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</si>
  <si>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</si>
  <si>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</si>
  <si>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</si>
  <si>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</si>
  <si>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</si>
  <si>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</si>
  <si>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</si>
  <si>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</si>
  <si>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</si>
  <si>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</si>
  <si>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</si>
  <si>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</si>
  <si>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</si>
  <si>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</si>
  <si>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</si>
  <si>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</si>
  <si>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</si>
  <si>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</si>
  <si>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</si>
  <si>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</si>
  <si>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</si>
  <si>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</si>
  <si>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</si>
  <si>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</si>
  <si>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</si>
  <si>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</si>
  <si>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</si>
  <si>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</si>
  <si>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</si>
  <si>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</si>
  <si>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</si>
  <si>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</si>
  <si>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</si>
  <si>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</si>
  <si>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</si>
  <si>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</si>
  <si>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</si>
  <si>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</si>
  <si>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</si>
  <si>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</si>
  <si>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</si>
  <si>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</si>
  <si>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</si>
  <si>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</si>
  <si>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</si>
  <si>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</si>
  <si>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</si>
  <si>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</si>
  <si>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</si>
  <si>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</si>
  <si>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</si>
  <si>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</si>
  <si>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</si>
  <si>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</si>
  <si>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</si>
  <si>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</si>
  <si>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</si>
  <si>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</si>
  <si>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</si>
  <si>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</si>
  <si>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</si>
  <si>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</si>
  <si>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</si>
  <si>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</si>
  <si>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</si>
  <si>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</si>
  <si>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</si>
  <si>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</si>
  <si>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</si>
  <si>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</si>
  <si>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</si>
  <si>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</si>
  <si>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</si>
  <si>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</si>
  <si>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</si>
  <si>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</si>
  <si>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</si>
  <si>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</si>
  <si>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</si>
  <si>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</si>
  <si>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</si>
  <si>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</si>
  <si>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</si>
  <si>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</si>
  <si>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</si>
  <si>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</si>
  <si>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</si>
  <si>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</si>
  <si>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</si>
  <si>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</si>
  <si>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</si>
  <si>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</si>
  <si>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</si>
  <si>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</si>
  <si>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</si>
  <si>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</si>
  <si>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</si>
  <si>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</si>
  <si>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</si>
  <si>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</si>
  <si>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</si>
  <si>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</si>
  <si>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</si>
  <si>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</si>
  <si>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</si>
  <si>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</si>
  <si>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</si>
  <si>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</si>
  <si>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</si>
  <si>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</si>
  <si>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</si>
  <si>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</si>
  <si>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</si>
  <si>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</si>
  <si>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</si>
  <si>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</si>
  <si>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</si>
  <si>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</si>
  <si>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</si>
  <si>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</si>
  <si>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</si>
  <si>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</si>
  <si>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</si>
  <si>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</si>
  <si>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</si>
  <si>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</si>
  <si>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</si>
  <si>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</si>
  <si>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</si>
  <si>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</si>
  <si>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</si>
  <si>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</si>
  <si>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</si>
  <si>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</si>
  <si>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</si>
  <si>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</si>
  <si>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</si>
  <si>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</si>
  <si>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</si>
  <si>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</si>
  <si>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</si>
  <si>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</si>
  <si>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</si>
  <si>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</si>
  <si>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</si>
  <si>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</si>
  <si>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</si>
  <si>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</si>
  <si>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</si>
  <si>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</si>
  <si>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</si>
  <si>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</si>
  <si>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</si>
  <si>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</si>
  <si>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</si>
  <si>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</si>
  <si>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</si>
  <si>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</si>
  <si>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</si>
  <si>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</si>
  <si>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</si>
  <si>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</si>
  <si>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</si>
  <si>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</si>
  <si>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</si>
  <si>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</si>
  <si>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</si>
  <si>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</si>
  <si>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</si>
  <si>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</si>
  <si>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</si>
  <si>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</si>
  <si>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</si>
  <si>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</si>
  <si>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</si>
  <si>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</si>
  <si>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</si>
  <si>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</si>
  <si>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</si>
  <si>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</si>
  <si>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</si>
  <si>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</si>
  <si>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</si>
  <si>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</si>
  <si>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</si>
  <si>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</si>
  <si>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</si>
  <si>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</si>
  <si>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</si>
  <si>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</si>
  <si>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</si>
  <si>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</si>
  <si>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</si>
  <si>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</si>
  <si>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</si>
  <si>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</si>
  <si>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</si>
  <si>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</si>
  <si>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</si>
  <si>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</si>
  <si>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</si>
  <si>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</si>
  <si>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</si>
  <si>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</si>
  <si>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</si>
  <si>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</si>
  <si>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</si>
  <si>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</si>
  <si>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</si>
  <si>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</si>
  <si>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</si>
  <si>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</si>
  <si>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</si>
  <si>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</si>
  <si>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</si>
  <si>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</si>
  <si>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</si>
  <si>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</si>
  <si>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</si>
  <si>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</si>
  <si>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</si>
  <si>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</si>
  <si>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</si>
  <si>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</si>
  <si>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</si>
  <si>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</si>
  <si>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</si>
  <si>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</si>
  <si>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</si>
  <si>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</si>
  <si>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</si>
  <si>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</si>
  <si>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</si>
  <si>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</si>
  <si>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</si>
  <si>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</si>
  <si>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</si>
  <si>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</si>
  <si>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</si>
  <si>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</si>
  <si>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</si>
  <si>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</si>
  <si>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</si>
  <si>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</si>
  <si>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</si>
  <si>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</si>
  <si>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</si>
  <si>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</si>
  <si>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</si>
  <si>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</si>
  <si>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</si>
  <si>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</si>
  <si>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</si>
  <si>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</si>
  <si>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</si>
  <si>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</si>
  <si>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</si>
  <si>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</si>
  <si>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</si>
  <si>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</si>
  <si>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</si>
  <si>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</si>
  <si>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</si>
  <si>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</si>
  <si>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</si>
  <si>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</si>
  <si>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</si>
  <si>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</si>
  <si>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</si>
  <si>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</si>
  <si>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</si>
  <si>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</si>
  <si>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</si>
  <si>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</si>
  <si>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</si>
  <si>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</si>
  <si>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</si>
  <si>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</si>
  <si>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</si>
  <si>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</si>
  <si>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</si>
  <si>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</si>
  <si>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</si>
  <si>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</si>
  <si>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</si>
  <si>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</si>
  <si>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</si>
  <si>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</si>
  <si>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</si>
  <si>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</si>
  <si>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</si>
  <si>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</si>
  <si>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</si>
  <si>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</si>
  <si>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</si>
  <si>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</si>
  <si>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</si>
  <si>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</si>
  <si>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</si>
  <si>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</si>
  <si>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</si>
  <si>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</si>
  <si>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</si>
  <si>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</si>
  <si>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</si>
  <si>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</si>
  <si>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</si>
  <si>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</si>
  <si>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</si>
  <si>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</si>
  <si>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</si>
  <si>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</si>
  <si>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</si>
  <si>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</si>
  <si>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</si>
  <si>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</si>
  <si>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</si>
  <si>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</si>
  <si>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</si>
  <si>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</si>
  <si>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</si>
  <si>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</si>
  <si>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</si>
  <si>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</si>
  <si>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</si>
  <si>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</si>
  <si>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</si>
  <si>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</si>
  <si>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</si>
  <si>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</si>
  <si>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</si>
  <si>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</si>
  <si>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</si>
  <si>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</si>
  <si>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</si>
  <si>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</si>
  <si>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</si>
  <si>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</si>
  <si>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</si>
  <si>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</si>
  <si>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</si>
  <si>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</si>
  <si>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</si>
  <si>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</si>
  <si>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</si>
  <si>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</si>
  <si>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</si>
  <si>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</si>
  <si>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</si>
  <si>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</si>
  <si>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</si>
  <si>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</si>
  <si>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</si>
  <si>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</si>
  <si>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</si>
  <si>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</si>
  <si>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</si>
  <si>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</si>
  <si>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</si>
  <si>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</si>
  <si>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</si>
  <si>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</si>
  <si>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</si>
  <si>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</si>
  <si>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</si>
  <si>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</si>
  <si>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</si>
  <si>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</si>
  <si>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</si>
  <si>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</si>
  <si>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</si>
  <si>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</si>
  <si>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</si>
  <si>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</si>
  <si>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</si>
  <si>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</si>
  <si>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</si>
  <si>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</si>
  <si>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</si>
  <si>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</si>
  <si>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</si>
  <si>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</si>
  <si>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</si>
  <si>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</si>
  <si>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</si>
  <si>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</si>
  <si>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</si>
  <si>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</si>
  <si>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</si>
  <si>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</si>
  <si>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</si>
  <si>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</si>
  <si>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</si>
  <si>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</si>
  <si>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</si>
  <si>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</si>
  <si>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</si>
  <si>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</si>
  <si>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</si>
  <si>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</si>
  <si>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</si>
  <si>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</si>
  <si>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</si>
  <si>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</si>
  <si>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</si>
  <si>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</si>
  <si>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</si>
  <si>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</si>
  <si>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</si>
  <si>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</si>
  <si>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</si>
  <si>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</si>
  <si>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</si>
  <si>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</si>
  <si>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</si>
  <si>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</si>
  <si>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</si>
  <si>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</si>
  <si>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</si>
  <si>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</si>
  <si>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</si>
  <si>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</si>
  <si>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</si>
  <si>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</si>
  <si>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</si>
  <si>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</si>
  <si>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</si>
  <si>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</si>
  <si>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</si>
  <si>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</si>
  <si>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</si>
  <si>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</si>
  <si>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</si>
  <si>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</si>
  <si>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</si>
  <si>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</si>
  <si>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</si>
  <si>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</si>
  <si>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</si>
  <si>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</si>
  <si>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</si>
  <si>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</si>
  <si>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</si>
  <si>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</si>
  <si>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</si>
  <si>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</si>
  <si>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</si>
  <si>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</si>
  <si>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</si>
  <si>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</si>
  <si>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</si>
  <si>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</si>
  <si>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</si>
  <si>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</si>
  <si>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</si>
  <si>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</si>
  <si>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</si>
  <si>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</si>
  <si>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</si>
  <si>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</si>
  <si>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</si>
  <si>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</si>
  <si>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</si>
  <si>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</si>
  <si>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</si>
  <si>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</si>
  <si>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</si>
  <si>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</si>
  <si>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</si>
  <si>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</si>
  <si>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</si>
  <si>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</si>
  <si>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</si>
  <si>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</si>
  <si>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</si>
  <si>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</si>
  <si>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</si>
  <si>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</si>
  <si>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</si>
  <si>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</si>
  <si>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</si>
  <si>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</si>
  <si>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</si>
  <si>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</si>
  <si>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</si>
  <si>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</si>
  <si>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</si>
  <si>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</si>
  <si>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</si>
  <si>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</si>
  <si>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</si>
  <si>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</si>
  <si>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</si>
  <si>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</si>
  <si>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</si>
  <si>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</si>
  <si>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</si>
  <si>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</si>
  <si>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</si>
  <si>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</si>
  <si>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</si>
  <si>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</si>
  <si>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</si>
  <si>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</si>
  <si>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</si>
  <si>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</si>
  <si>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</si>
  <si>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</si>
  <si>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</si>
  <si>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</si>
  <si>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</si>
  <si>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</si>
  <si>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</si>
  <si>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</si>
  <si>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</si>
  <si>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</si>
  <si>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</si>
  <si>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</si>
  <si>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</si>
  <si>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</si>
  <si>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</si>
  <si>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</si>
  <si>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</si>
  <si>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</si>
  <si>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</si>
  <si>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</si>
  <si>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</si>
  <si>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</si>
  <si>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</si>
  <si>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</si>
  <si>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</si>
  <si>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</si>
  <si>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</si>
  <si>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</si>
  <si>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</si>
  <si>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</si>
  <si>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</si>
  <si>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</si>
  <si>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</si>
  <si>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</si>
  <si>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</si>
  <si>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</si>
  <si>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</si>
  <si>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</si>
  <si>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</si>
  <si>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</si>
  <si>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</si>
  <si>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</si>
  <si>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</si>
  <si>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</si>
  <si>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</si>
  <si>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</si>
  <si>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</si>
  <si>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</si>
  <si>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</si>
  <si>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</si>
  <si>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</si>
  <si>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</si>
  <si>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</si>
  <si>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</si>
  <si>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</si>
  <si>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</si>
  <si>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</si>
  <si>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</si>
  <si>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</si>
  <si>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</si>
  <si>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</si>
  <si>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</si>
  <si>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</si>
  <si>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</si>
  <si>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</si>
  <si>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</si>
  <si>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</si>
  <si>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</si>
  <si>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</si>
  <si>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</si>
  <si>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</si>
  <si>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</si>
  <si>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</si>
  <si>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</si>
  <si>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</si>
  <si>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</si>
  <si>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</si>
  <si>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</si>
  <si>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</si>
  <si>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</si>
  <si>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</si>
  <si>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</si>
  <si>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</si>
  <si>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</si>
  <si>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</si>
  <si>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</si>
  <si>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</si>
  <si>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</si>
  <si>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</si>
  <si>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</si>
  <si>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</si>
  <si>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</si>
  <si>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</si>
  <si>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</si>
  <si>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</si>
  <si>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</si>
  <si>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</si>
  <si>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</si>
  <si>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</si>
  <si>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</si>
  <si>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</si>
  <si>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</si>
  <si>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</si>
  <si>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</si>
  <si>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</si>
  <si>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</si>
  <si>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</si>
  <si>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</si>
  <si>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</si>
  <si>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</si>
  <si>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</si>
  <si>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</si>
  <si>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</si>
  <si>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</si>
  <si>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</si>
  <si>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</si>
  <si>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</si>
  <si>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</si>
  <si>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</si>
  <si>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</si>
  <si>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</si>
  <si>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</si>
  <si>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</si>
  <si>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</si>
  <si>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</si>
  <si>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</si>
  <si>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</si>
  <si>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</si>
  <si>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</si>
  <si>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</si>
  <si>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</si>
  <si>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</si>
  <si>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</si>
  <si>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</si>
  <si>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</si>
  <si>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</si>
  <si>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</si>
  <si>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</si>
  <si>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</si>
  <si>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</si>
  <si>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</si>
  <si>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</si>
  <si>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</si>
  <si>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</si>
  <si>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</si>
  <si>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</si>
  <si>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</si>
  <si>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</si>
  <si>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</si>
  <si>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</si>
  <si>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</si>
  <si>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</si>
  <si>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</si>
  <si>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</si>
  <si>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</si>
  <si>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</si>
  <si>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</si>
  <si>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</si>
  <si>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</si>
  <si>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</si>
  <si>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</si>
  <si>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</si>
  <si>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</si>
  <si>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</si>
  <si>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</si>
  <si>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</si>
  <si>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</si>
  <si>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</si>
  <si>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</si>
  <si>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</si>
  <si>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</si>
  <si>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</si>
  <si>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</si>
  <si>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</si>
  <si>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</si>
  <si>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</si>
  <si>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</si>
  <si>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</si>
  <si>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</si>
  <si>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</si>
  <si>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</si>
  <si>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</si>
  <si>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</si>
  <si>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</si>
  <si>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</si>
  <si>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</si>
  <si>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</si>
  <si>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</si>
  <si>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</si>
  <si>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</si>
  <si>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</si>
  <si>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</si>
  <si>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</si>
  <si>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</si>
  <si>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</si>
  <si>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</si>
  <si>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</si>
  <si>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</si>
  <si>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</si>
  <si>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</si>
  <si>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</si>
  <si>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</si>
  <si>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</si>
  <si>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</si>
  <si>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</si>
  <si>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</si>
  <si>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</si>
  <si>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</si>
  <si>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</si>
  <si>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</si>
  <si>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</si>
  <si>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</si>
  <si>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</si>
  <si>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</si>
  <si>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</si>
  <si>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</si>
  <si>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</si>
  <si>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</si>
  <si>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</si>
  <si>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</si>
  <si>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</si>
  <si>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</si>
  <si>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</si>
  <si>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</si>
  <si>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</si>
  <si>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</si>
  <si>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</si>
  <si>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</si>
  <si>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</si>
  <si>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</si>
  <si>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</si>
  <si>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</si>
  <si>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</si>
  <si>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</si>
  <si>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</si>
  <si>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</si>
  <si>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</si>
  <si>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</si>
  <si>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</si>
  <si>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</si>
  <si>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</si>
  <si>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</si>
  <si>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</si>
  <si>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</si>
  <si>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</si>
  <si>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</si>
  <si>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</si>
  <si>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</si>
  <si>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</si>
  <si>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</si>
  <si>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</si>
  <si>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</si>
  <si>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</si>
  <si>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</si>
  <si>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</si>
  <si>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</si>
  <si>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</si>
  <si>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</si>
  <si>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</si>
  <si>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</si>
  <si>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</si>
  <si>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</si>
  <si>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</si>
  <si>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</si>
  <si>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</si>
  <si>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</si>
  <si>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</si>
  <si>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</si>
  <si>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</si>
  <si>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</si>
  <si>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</si>
  <si>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</si>
  <si>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</si>
  <si>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</si>
  <si>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</si>
  <si>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</si>
  <si>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</si>
  <si>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</si>
  <si>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</si>
  <si>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</si>
  <si>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</si>
  <si>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</si>
  <si>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</si>
  <si>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</si>
  <si>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</si>
  <si>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</si>
  <si>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</si>
  <si>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</si>
  <si>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</si>
  <si>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</si>
  <si>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</si>
  <si>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</si>
  <si>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</si>
  <si>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</si>
  <si>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</si>
  <si>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</si>
  <si>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</si>
  <si>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</si>
  <si>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</si>
  <si>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</si>
  <si>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</si>
  <si>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</si>
  <si>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</si>
  <si>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</si>
  <si>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</si>
  <si>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</si>
  <si>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</si>
  <si>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</si>
  <si>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</si>
  <si>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</si>
  <si>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</si>
  <si>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</si>
  <si>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</si>
  <si>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</si>
  <si>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</si>
  <si>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</si>
  <si>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</si>
  <si>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</si>
  <si>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</si>
  <si>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</si>
  <si>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</si>
  <si>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</si>
  <si>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</si>
  <si>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</si>
  <si>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</si>
  <si>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</si>
  <si>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</si>
  <si>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</si>
  <si>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</si>
  <si>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</si>
  <si>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</si>
  <si>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</si>
  <si>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</si>
  <si>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</si>
  <si>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</si>
  <si>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</si>
  <si>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</si>
  <si>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</si>
  <si>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</si>
  <si>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</si>
  <si>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</si>
  <si>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</si>
  <si>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</si>
  <si>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</si>
  <si>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</si>
  <si>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</si>
  <si>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</si>
  <si>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</si>
  <si>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</si>
  <si>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</si>
  <si>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</si>
  <si>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</si>
  <si>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</si>
  <si>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</si>
  <si>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</si>
  <si>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</si>
  <si>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</si>
  <si>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</si>
  <si>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</si>
  <si>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</si>
  <si>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</si>
  <si>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</si>
  <si>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</si>
  <si>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</si>
  <si>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</si>
  <si>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</si>
  <si>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</si>
  <si>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</si>
  <si>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</si>
  <si>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</si>
  <si>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</si>
  <si>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</si>
  <si>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</si>
  <si>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</si>
  <si>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</si>
  <si>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</si>
  <si>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</si>
  <si>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</si>
  <si>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</si>
  <si>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</si>
  <si>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</si>
  <si>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</si>
  <si>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</si>
  <si>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</si>
  <si>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</si>
  <si>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</si>
  <si>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</si>
  <si>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</si>
  <si>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</si>
  <si>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</si>
  <si>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</si>
  <si>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</si>
  <si>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</si>
  <si>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</si>
  <si>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</si>
  <si>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</si>
  <si>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</si>
  <si>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</si>
  <si>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</si>
  <si>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</si>
  <si>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</si>
  <si>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</si>
  <si>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</si>
  <si>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</si>
  <si>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</si>
  <si>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</si>
  <si>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</si>
  <si>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</si>
  <si>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</si>
  <si>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</si>
  <si>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</si>
  <si>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</si>
  <si>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</si>
  <si>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</si>
  <si>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</si>
  <si>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</si>
  <si>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</si>
  <si>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</si>
  <si>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</si>
  <si>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</si>
  <si>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</si>
  <si>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</si>
  <si>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</si>
  <si>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</si>
  <si>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</si>
  <si>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</si>
  <si>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</si>
  <si>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</si>
  <si>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</si>
  <si>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</si>
  <si>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</si>
  <si>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</si>
  <si>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</si>
  <si>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</si>
  <si>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</si>
  <si>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</si>
  <si>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</si>
  <si>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</si>
  <si>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</si>
  <si>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</si>
  <si>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</si>
  <si>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</si>
  <si>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</si>
  <si>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</si>
  <si>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</si>
  <si>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</si>
  <si>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</si>
  <si>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</si>
  <si>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</si>
  <si>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</si>
  <si>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</si>
  <si>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</si>
  <si>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</si>
  <si>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</si>
  <si>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</si>
  <si>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</si>
  <si>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</si>
  <si>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</si>
  <si>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</si>
  <si>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</si>
  <si>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</si>
  <si>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</si>
  <si>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</si>
  <si>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</si>
  <si>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</si>
  <si>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</si>
  <si>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</si>
  <si>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</si>
  <si>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</si>
  <si>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</si>
  <si>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</si>
  <si>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</si>
  <si>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</si>
  <si>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</si>
  <si>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</si>
  <si>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</si>
  <si>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</si>
  <si>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</si>
  <si>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</si>
  <si>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</si>
  <si>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</si>
  <si>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</si>
  <si>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</si>
  <si>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</si>
  <si>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</si>
  <si>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</si>
  <si>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</si>
  <si>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</si>
  <si>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</si>
  <si>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</si>
  <si>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</si>
  <si>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</si>
  <si>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</si>
  <si>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</si>
  <si>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</si>
  <si>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</si>
  <si>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</si>
  <si>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</si>
  <si>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</si>
  <si>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</si>
  <si>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</si>
  <si>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</si>
  <si>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</si>
  <si>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</si>
  <si>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</si>
  <si>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</si>
  <si>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</si>
  <si>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</si>
  <si>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</si>
  <si>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</si>
  <si>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</si>
  <si>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</si>
  <si>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</si>
  <si>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</si>
  <si>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</si>
  <si>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</si>
  <si>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</si>
  <si>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</si>
  <si>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</si>
  <si>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</si>
  <si>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</si>
  <si>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</si>
  <si>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</si>
  <si>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</si>
  <si>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</si>
  <si>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</si>
  <si>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</si>
  <si>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</si>
  <si>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</si>
  <si>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</si>
  <si>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</si>
  <si>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</si>
  <si>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</si>
  <si>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</si>
  <si>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</si>
  <si>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</si>
  <si>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</si>
  <si>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</si>
  <si>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</si>
  <si>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</si>
  <si>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</si>
  <si>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</si>
  <si>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</si>
  <si>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</si>
  <si>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</si>
  <si>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</si>
  <si>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</si>
  <si>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</si>
  <si>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</si>
  <si>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</si>
  <si>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</si>
  <si>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</si>
  <si>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</si>
  <si>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</si>
  <si>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</si>
  <si>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</si>
  <si>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</si>
  <si>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</si>
  <si>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</si>
  <si>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</si>
  <si>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</si>
  <si>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</si>
  <si>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</si>
  <si>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</si>
  <si>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</si>
  <si>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</si>
  <si>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</si>
  <si>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</si>
  <si>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</si>
  <si>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</si>
  <si>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</si>
  <si>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</si>
  <si>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</si>
  <si>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</si>
  <si>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</si>
  <si>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</si>
  <si>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</si>
  <si>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</si>
  <si>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</si>
  <si>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</si>
  <si>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</si>
  <si>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</si>
  <si>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</si>
  <si>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</si>
  <si>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</si>
  <si>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</si>
  <si>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</si>
  <si>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</si>
  <si>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</si>
  <si>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</si>
  <si>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</si>
  <si>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</si>
  <si>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</si>
  <si>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</si>
  <si>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</si>
  <si>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</si>
  <si>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</si>
  <si>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</si>
  <si>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</si>
  <si>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</si>
  <si>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</si>
  <si>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</si>
  <si>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</si>
  <si>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</si>
  <si>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</si>
  <si>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</si>
  <si>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</si>
  <si>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</si>
  <si>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</si>
  <si>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</si>
  <si>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</si>
  <si>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</si>
  <si>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</si>
  <si>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</si>
  <si>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</si>
  <si>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</si>
  <si>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</si>
  <si>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</si>
  <si>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</si>
  <si>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</si>
  <si>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</si>
  <si>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</si>
  <si>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</si>
  <si>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</si>
  <si>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</si>
  <si>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</si>
  <si>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</si>
  <si>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</si>
  <si>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</si>
  <si>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</si>
  <si>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</si>
  <si>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</si>
  <si>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</si>
  <si>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</si>
  <si>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</si>
  <si>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</si>
  <si>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</si>
  <si>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</si>
  <si>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</si>
  <si>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</si>
  <si>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</si>
  <si>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</si>
  <si>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</si>
  <si>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</si>
  <si>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</si>
  <si>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</si>
  <si>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</si>
  <si>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</si>
  <si>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</si>
  <si>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</si>
  <si>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</si>
  <si>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</si>
  <si>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</si>
  <si>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</si>
  <si>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</si>
  <si>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</si>
  <si>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</si>
  <si>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</si>
  <si>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</si>
  <si>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</si>
  <si>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</si>
  <si>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</si>
  <si>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</si>
  <si>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</si>
  <si>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</si>
  <si>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</si>
  <si>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</si>
  <si>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</si>
  <si>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</si>
  <si>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</si>
  <si>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</si>
  <si>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</si>
  <si>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</si>
  <si>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</si>
  <si>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</si>
  <si>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</si>
  <si>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</si>
  <si>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</si>
  <si>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</si>
  <si>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</si>
  <si>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</si>
  <si>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</si>
  <si>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</si>
  <si>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</si>
  <si>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</si>
  <si>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</si>
  <si>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</si>
  <si>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</si>
  <si>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</si>
  <si>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</si>
  <si>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</si>
  <si>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</si>
  <si>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</si>
  <si>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</si>
  <si>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</si>
  <si>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</si>
  <si>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</si>
  <si>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</si>
  <si>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</si>
  <si>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</si>
  <si>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</si>
  <si>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</si>
  <si>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</si>
  <si>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</si>
  <si>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</si>
  <si>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</si>
  <si>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</si>
  <si>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</si>
  <si>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</si>
  <si>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</si>
  <si>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</si>
  <si>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</si>
  <si>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</si>
  <si>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</si>
  <si>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</si>
  <si>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</si>
  <si>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</si>
  <si>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</si>
  <si>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</si>
  <si>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</si>
  <si>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</si>
  <si>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</si>
  <si>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</si>
  <si>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</si>
  <si>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</si>
  <si>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</si>
  <si>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</si>
  <si>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</si>
  <si>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</si>
  <si>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</si>
  <si>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</si>
  <si>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</si>
  <si>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</si>
  <si>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</si>
  <si>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</si>
  <si>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</si>
  <si>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</si>
  <si>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</si>
  <si>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</si>
  <si>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</si>
  <si>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</si>
  <si>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</si>
  <si>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</si>
  <si>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</si>
  <si>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</si>
  <si>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</si>
  <si>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</si>
  <si>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</si>
  <si>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</si>
  <si>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</si>
  <si>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</si>
  <si>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</si>
  <si>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</si>
  <si>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</si>
  <si>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</si>
  <si>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</si>
  <si>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</si>
  <si>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</si>
  <si>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</si>
  <si>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</si>
  <si>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</si>
  <si>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</si>
  <si>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</si>
  <si>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</si>
  <si>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</si>
  <si>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</si>
  <si>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</si>
  <si>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</si>
  <si>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</si>
  <si>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</si>
  <si>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</si>
  <si>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</si>
  <si>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</si>
  <si>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</si>
  <si>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</si>
  <si>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</si>
  <si>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</si>
  <si>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</si>
  <si>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</si>
  <si>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</si>
  <si>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</si>
  <si>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</si>
  <si>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</si>
  <si>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</si>
  <si>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</si>
  <si>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</si>
  <si>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</si>
  <si>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</si>
  <si>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</si>
  <si>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</si>
  <si>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</si>
  <si>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</si>
  <si>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</si>
  <si>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</si>
  <si>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</si>
  <si>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</si>
  <si>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</si>
  <si>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</si>
  <si>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</si>
  <si>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</si>
  <si>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</si>
  <si>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</si>
  <si>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</si>
  <si>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</si>
  <si>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</si>
  <si>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</si>
  <si>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</si>
  <si>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</si>
  <si>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</si>
  <si>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</si>
  <si>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</si>
  <si>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</si>
  <si>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</si>
  <si>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</si>
  <si>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</si>
  <si>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</si>
  <si>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</si>
  <si>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</si>
  <si>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</si>
  <si>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</si>
  <si>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</si>
  <si>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</si>
  <si>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</si>
  <si>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</si>
  <si>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</si>
  <si>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</si>
  <si>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</si>
  <si>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</si>
  <si>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</si>
  <si>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</si>
  <si>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</si>
  <si>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</si>
  <si>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</si>
  <si>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</si>
  <si>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</si>
  <si>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</si>
  <si>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</si>
  <si>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</si>
  <si>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</si>
  <si>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</si>
  <si>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</si>
  <si>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</si>
  <si>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</si>
  <si>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</si>
  <si>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</si>
  <si>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</si>
  <si>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</si>
  <si>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</si>
  <si>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</si>
  <si>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</si>
  <si>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</si>
  <si>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</si>
  <si>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</si>
  <si>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</si>
  <si>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</si>
  <si>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</si>
  <si>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</si>
  <si>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</si>
  <si>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</si>
  <si>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</si>
  <si>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</si>
  <si>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</si>
  <si>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</si>
  <si>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</si>
  <si>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</si>
  <si>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</si>
  <si>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</si>
  <si>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</si>
  <si>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</si>
  <si>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</si>
  <si>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</si>
  <si>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</si>
  <si>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</si>
  <si>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</si>
  <si>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</si>
  <si>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</si>
  <si>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</si>
  <si>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</si>
  <si>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</si>
  <si>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</si>
  <si>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</si>
  <si>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</si>
  <si>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</si>
  <si>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</si>
  <si>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</si>
  <si>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</si>
  <si>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</si>
  <si>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</si>
  <si>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</si>
  <si>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</si>
  <si>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</si>
  <si>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</si>
  <si>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</si>
  <si>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</si>
  <si>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</si>
  <si>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</si>
  <si>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</si>
  <si>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</si>
  <si>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</si>
  <si>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</si>
  <si>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</si>
  <si>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</si>
  <si>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</si>
  <si>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</si>
  <si>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</si>
  <si>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</si>
  <si>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</si>
  <si>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</si>
  <si>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</si>
  <si>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</si>
  <si>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</si>
  <si>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</si>
  <si>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</si>
  <si>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</si>
  <si>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</si>
  <si>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</si>
  <si>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</si>
  <si>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</si>
  <si>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</si>
  <si>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</si>
  <si>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</si>
  <si>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</si>
  <si>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</si>
  <si>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</si>
  <si>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</si>
  <si>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</si>
  <si>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</si>
  <si>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</si>
  <si>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</si>
  <si>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</si>
  <si>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</si>
  <si>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</si>
  <si>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</si>
  <si>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</si>
  <si>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</si>
  <si>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</si>
  <si>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</si>
  <si>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</si>
  <si>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</si>
  <si>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</si>
  <si>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</si>
  <si>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</si>
  <si>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</si>
  <si>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</si>
  <si>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</si>
  <si>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</si>
  <si>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</si>
  <si>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</si>
  <si>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</si>
  <si>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</si>
  <si>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</si>
  <si>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</si>
  <si>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</si>
  <si>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</si>
  <si>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</si>
  <si>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</si>
  <si>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</si>
  <si>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</si>
  <si>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</si>
  <si>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</si>
  <si>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</si>
  <si>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</si>
  <si>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</si>
  <si>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</si>
  <si>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</si>
  <si>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</si>
  <si>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</si>
  <si>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</si>
  <si>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</si>
  <si>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</si>
  <si>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</si>
  <si>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</si>
  <si>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</si>
  <si>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</si>
  <si>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</si>
  <si>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</si>
  <si>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</si>
  <si>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</si>
  <si>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</si>
  <si>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</si>
  <si>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</si>
  <si>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</si>
  <si>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</si>
  <si>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</si>
  <si>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</si>
  <si>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</si>
  <si>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</si>
  <si>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</si>
  <si>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</si>
  <si>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</si>
  <si>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</si>
  <si>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</si>
  <si>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</si>
  <si>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</si>
  <si>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</si>
  <si>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</si>
  <si>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</si>
  <si>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</si>
  <si>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</si>
  <si>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</si>
  <si>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</si>
  <si>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</si>
  <si>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</si>
  <si>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</si>
  <si>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</si>
  <si>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</si>
  <si>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</si>
  <si>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</si>
  <si>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</si>
  <si>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</si>
  <si>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</si>
  <si>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</si>
  <si>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</si>
  <si>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</si>
  <si>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</si>
  <si>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</si>
  <si>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</si>
  <si>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</si>
  <si>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</si>
  <si>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</si>
  <si>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</si>
  <si>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</si>
  <si>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</si>
  <si>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</si>
  <si>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</si>
  <si>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</si>
  <si>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</si>
  <si>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</si>
  <si>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</si>
  <si>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</si>
  <si>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</si>
  <si>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</si>
  <si>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</si>
  <si>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</si>
  <si>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</si>
  <si>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</si>
  <si>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</si>
  <si>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</si>
  <si>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</si>
  <si>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</si>
  <si>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</si>
  <si>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</si>
  <si>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</si>
  <si>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</si>
  <si>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</si>
  <si>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</si>
  <si>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</si>
  <si>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</si>
  <si>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</si>
  <si>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</si>
  <si>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</si>
  <si>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</si>
  <si>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</si>
  <si>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</si>
  <si>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</si>
  <si>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</si>
  <si>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</si>
  <si>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</si>
  <si>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</si>
  <si>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</si>
  <si>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</si>
  <si>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</si>
  <si>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</si>
  <si>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</si>
  <si>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</si>
  <si>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</si>
  <si>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</si>
  <si>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</si>
  <si>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</si>
  <si>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</si>
  <si>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</si>
  <si>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</si>
  <si>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</si>
  <si>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</si>
  <si>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</si>
  <si>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</si>
  <si>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</si>
  <si>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</si>
  <si>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</si>
  <si>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</si>
  <si>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</si>
  <si>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</si>
  <si>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</si>
  <si>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</si>
  <si>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</si>
  <si>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</si>
  <si>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</si>
  <si>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</si>
  <si>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</si>
  <si>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</si>
  <si>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</si>
  <si>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</si>
  <si>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</si>
  <si>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</si>
  <si>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</si>
  <si>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</si>
  <si>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</si>
  <si>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</si>
  <si>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</si>
  <si>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</si>
  <si>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</si>
  <si>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</si>
  <si>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</si>
  <si>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</si>
  <si>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</si>
  <si>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</si>
  <si>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</si>
  <si>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</si>
  <si>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</si>
  <si>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</si>
  <si>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</si>
  <si>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</si>
  <si>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</si>
  <si>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</si>
  <si>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</si>
  <si>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</si>
  <si>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</si>
  <si>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</si>
  <si>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</si>
  <si>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</si>
  <si>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</si>
  <si>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</si>
  <si>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</si>
  <si>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</si>
  <si>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</si>
  <si>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</si>
  <si>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</si>
  <si>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</si>
  <si>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</si>
  <si>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</si>
  <si>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</si>
  <si>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</si>
  <si>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</si>
  <si>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</si>
  <si>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</si>
  <si>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</si>
  <si>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</si>
  <si>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</si>
  <si>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</si>
  <si>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</si>
  <si>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</si>
  <si>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</si>
  <si>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</si>
  <si>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</si>
  <si>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</si>
  <si>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</si>
  <si>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</si>
  <si>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</si>
  <si>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</si>
  <si>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</si>
  <si>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</si>
  <si>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</si>
  <si>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</si>
  <si>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</si>
  <si>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</si>
  <si>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</si>
  <si>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</si>
  <si>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</si>
  <si>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</si>
  <si>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</si>
  <si>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</si>
  <si>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</si>
  <si>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</si>
  <si>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</si>
  <si>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</si>
  <si>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</si>
  <si>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</si>
  <si>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</si>
  <si>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</si>
  <si>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</si>
  <si>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</si>
  <si>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</si>
  <si>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</si>
  <si>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</si>
  <si>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</si>
  <si>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</si>
  <si>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</si>
  <si>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</si>
  <si>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</si>
  <si>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</si>
  <si>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</si>
  <si>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</si>
  <si>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</si>
  <si>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</si>
  <si>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</si>
  <si>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</si>
  <si>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</si>
  <si>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</si>
  <si>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</si>
  <si>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</si>
  <si>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</si>
  <si>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</si>
  <si>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</si>
  <si>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</si>
  <si>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</si>
  <si>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</si>
  <si>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</si>
  <si>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</si>
  <si>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</si>
  <si>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</si>
  <si>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</si>
  <si>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</si>
  <si>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</si>
  <si>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</si>
  <si>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</si>
  <si>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</si>
  <si>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</si>
  <si>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</si>
  <si>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</si>
  <si>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</si>
  <si>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</si>
  <si>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</si>
  <si>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</si>
  <si>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</si>
  <si>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</si>
  <si>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</si>
  <si>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</si>
  <si>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</si>
  <si>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</si>
  <si>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</si>
  <si>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</si>
  <si>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</si>
  <si>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</si>
  <si>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</si>
  <si>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</si>
  <si>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</si>
  <si>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</si>
  <si>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</si>
  <si>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</si>
  <si>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</si>
  <si>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</si>
  <si>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</si>
  <si>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</si>
  <si>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</si>
  <si>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</si>
  <si>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</si>
  <si>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</si>
  <si>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</si>
  <si>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</si>
  <si>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</si>
  <si>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</si>
  <si>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</si>
  <si>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</si>
  <si>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</si>
  <si>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</si>
  <si>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</si>
  <si>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</si>
  <si>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</si>
  <si>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</si>
  <si>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</si>
  <si>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</si>
  <si>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</si>
  <si>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</si>
  <si>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</si>
  <si>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</si>
  <si>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</si>
  <si>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</si>
  <si>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</si>
  <si>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</si>
  <si>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</si>
  <si>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</si>
  <si>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</si>
  <si>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</si>
  <si>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</si>
  <si>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</si>
  <si>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</si>
  <si>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</si>
  <si>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</si>
  <si>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</si>
  <si>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</si>
  <si>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</si>
  <si>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</si>
  <si>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</si>
  <si>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</si>
  <si>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</si>
  <si>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</si>
  <si>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</si>
  <si>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</si>
  <si>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</si>
  <si>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</si>
  <si>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</si>
  <si>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</si>
  <si>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</si>
  <si>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</si>
  <si>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</si>
  <si>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</si>
  <si>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</si>
  <si>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</si>
  <si>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</si>
  <si>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</si>
  <si>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</si>
  <si>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</si>
  <si>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</si>
  <si>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</si>
  <si>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</si>
  <si>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</si>
  <si>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</si>
  <si>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</si>
  <si>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</si>
  <si>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</si>
  <si>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</si>
  <si>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</si>
  <si>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</si>
  <si>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</si>
  <si>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</si>
  <si>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</si>
  <si>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</si>
  <si>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</si>
  <si>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</si>
  <si>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</si>
  <si>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</si>
  <si>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</si>
  <si>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</si>
  <si>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</si>
  <si>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</si>
  <si>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</si>
  <si>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</si>
  <si>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</si>
  <si>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</si>
  <si>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</si>
  <si>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</si>
  <si>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</si>
  <si>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</si>
  <si>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</si>
  <si>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</si>
  <si>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</si>
  <si>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</si>
  <si>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</si>
  <si>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</si>
  <si>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</si>
  <si>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</si>
  <si>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</si>
  <si>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</si>
  <si>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</si>
  <si>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</si>
  <si>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</si>
  <si>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</si>
  <si>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</si>
  <si>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</si>
  <si>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</si>
  <si>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</si>
  <si>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</si>
  <si>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</si>
  <si>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</si>
  <si>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</si>
  <si>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</si>
  <si>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</si>
  <si>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</si>
  <si>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</si>
  <si>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</si>
  <si>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</si>
  <si>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</si>
  <si>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</si>
  <si>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</si>
  <si>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</si>
  <si>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</si>
  <si>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</si>
  <si>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</si>
  <si>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</si>
  <si>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</si>
  <si>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</si>
  <si>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</si>
  <si>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</si>
  <si>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</si>
  <si>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</si>
  <si>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</si>
  <si>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</si>
  <si>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</si>
  <si>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</si>
  <si>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</si>
  <si>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</si>
  <si>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</si>
  <si>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</si>
  <si>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</si>
  <si>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</si>
  <si>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</si>
  <si>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</si>
  <si>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</si>
  <si>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</si>
  <si>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</si>
  <si>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</si>
  <si>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</si>
  <si>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</si>
  <si>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</si>
  <si>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</si>
  <si>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</si>
  <si>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</si>
  <si>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</si>
  <si>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</si>
  <si>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</si>
  <si>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</si>
  <si>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</si>
  <si>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</si>
  <si>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</si>
  <si>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</si>
  <si>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</si>
  <si>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</si>
  <si>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</si>
  <si>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</si>
  <si>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</si>
  <si>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</si>
  <si>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</si>
  <si>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</si>
  <si>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</si>
  <si>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</si>
  <si>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</si>
  <si>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</si>
  <si>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</si>
  <si>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</si>
  <si>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</si>
  <si>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</si>
  <si>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</si>
  <si>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</si>
  <si>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</si>
  <si>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</si>
  <si>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</si>
  <si>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</si>
  <si>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</si>
  <si>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</si>
  <si>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</si>
  <si>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</si>
  <si>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</si>
  <si>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</si>
  <si>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</si>
  <si>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</si>
  <si>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</si>
  <si>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</si>
  <si>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</si>
  <si>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</si>
  <si>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</si>
  <si>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</si>
  <si>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</si>
  <si>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</si>
  <si>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</si>
  <si>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</si>
  <si>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</si>
  <si>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</si>
  <si>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</si>
  <si>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</si>
  <si>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</si>
  <si>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</si>
  <si>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</si>
  <si>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</si>
  <si>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</si>
  <si>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</si>
  <si>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</si>
  <si>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</si>
  <si>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</si>
  <si>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</si>
  <si>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</si>
  <si>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</si>
  <si>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</si>
  <si>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</si>
  <si>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</si>
  <si>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</si>
  <si>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</si>
  <si>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</si>
  <si>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</si>
  <si>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</si>
  <si>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</si>
  <si>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</si>
  <si>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</si>
  <si>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</si>
  <si>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</si>
  <si>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</si>
  <si>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</si>
  <si>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</si>
  <si>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</si>
  <si>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</si>
  <si>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</si>
  <si>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</si>
  <si>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</si>
  <si>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</si>
  <si>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</si>
  <si>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</si>
  <si>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</si>
  <si>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</si>
  <si>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</si>
  <si>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</si>
  <si>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</si>
  <si>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</si>
  <si>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</si>
  <si>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</si>
  <si>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</si>
  <si>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</si>
  <si>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</si>
  <si>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</si>
  <si>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</si>
  <si>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</si>
  <si>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</si>
  <si>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</si>
  <si>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</si>
  <si>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</si>
  <si>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</si>
  <si>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</si>
  <si>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</si>
  <si>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</si>
  <si>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</si>
  <si>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</si>
  <si>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</si>
  <si>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</si>
  <si>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</si>
  <si>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</si>
  <si>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</si>
  <si>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</si>
  <si>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</si>
  <si>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</si>
  <si>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</si>
  <si>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</si>
  <si>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</si>
  <si>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</si>
  <si>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</si>
  <si>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</si>
  <si>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</si>
  <si>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</si>
  <si>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</si>
  <si>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</si>
  <si>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</si>
  <si>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</si>
  <si>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</si>
  <si>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</si>
  <si>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</si>
  <si>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</si>
  <si>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</si>
  <si>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</si>
  <si>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</si>
  <si>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</si>
  <si>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</si>
  <si>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</si>
  <si>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</si>
  <si>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</si>
  <si>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</si>
  <si>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</si>
  <si>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</si>
  <si>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</si>
  <si>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</si>
  <si>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</si>
  <si>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</si>
  <si>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</si>
  <si>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</si>
  <si>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</si>
  <si>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</si>
  <si>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</si>
  <si>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</si>
  <si>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</si>
  <si>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</si>
  <si>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</si>
  <si>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</si>
  <si>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</si>
  <si>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</si>
  <si>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</si>
  <si>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</si>
  <si>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</si>
  <si>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</si>
  <si>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</si>
  <si>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</si>
  <si>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</si>
  <si>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</si>
  <si>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</si>
  <si>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</si>
  <si>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</si>
  <si>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</si>
  <si>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</si>
  <si>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</si>
  <si>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</si>
  <si>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</si>
  <si>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</si>
  <si>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</si>
  <si>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</si>
  <si>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</si>
  <si>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</si>
  <si>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</si>
  <si>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</si>
  <si>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</si>
  <si>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</si>
  <si>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</si>
  <si>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</si>
  <si>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</si>
  <si>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</si>
  <si>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</si>
  <si>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</si>
  <si>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</si>
  <si>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</si>
  <si>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</si>
  <si>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</si>
  <si>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</si>
  <si>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</si>
  <si>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</si>
  <si>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</si>
  <si>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</si>
  <si>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</si>
  <si>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</si>
  <si>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</si>
  <si>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</si>
  <si>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</si>
  <si>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</si>
  <si>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</si>
  <si>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</si>
  <si>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</si>
  <si>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</si>
  <si>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</si>
  <si>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</si>
  <si>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</si>
  <si>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</si>
  <si>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</si>
  <si>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</si>
  <si>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</si>
  <si>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</si>
  <si>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</si>
  <si>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</si>
  <si>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</si>
  <si>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</si>
  <si>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</si>
  <si>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</si>
  <si>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</si>
  <si>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</si>
  <si>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</si>
  <si>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</si>
  <si>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</si>
  <si>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</si>
  <si>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</si>
  <si>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</si>
  <si>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</si>
  <si>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</si>
  <si>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</si>
  <si>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</si>
  <si>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</si>
  <si>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</si>
  <si>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</si>
  <si>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</si>
  <si>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</si>
  <si>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</si>
  <si>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</si>
  <si>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</si>
  <si>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</si>
  <si>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</si>
  <si>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</si>
  <si>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</si>
  <si>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</si>
  <si>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</si>
  <si>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</si>
  <si>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</si>
  <si>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</si>
  <si>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</si>
  <si>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</si>
  <si>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</si>
  <si>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</si>
  <si>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</si>
  <si>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</si>
  <si>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</si>
  <si>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</si>
  <si>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</si>
  <si>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</si>
  <si>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</si>
  <si>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</si>
  <si>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</si>
  <si>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</si>
  <si>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</si>
  <si>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</si>
  <si>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</si>
  <si>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</si>
  <si>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</si>
  <si>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</si>
  <si>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</si>
  <si>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</si>
  <si>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</si>
  <si>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</si>
  <si>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</si>
  <si>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</si>
  <si>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</si>
  <si>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</si>
  <si>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</si>
  <si>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</si>
  <si>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</si>
  <si>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</si>
  <si>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</si>
  <si>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</si>
  <si>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</si>
  <si>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</si>
  <si>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</si>
  <si>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</si>
  <si>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</si>
  <si>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</si>
  <si>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</si>
  <si>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</si>
  <si>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</si>
  <si>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</si>
  <si>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</si>
  <si>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</si>
  <si>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</si>
  <si>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</si>
  <si>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</si>
  <si>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</si>
  <si>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</si>
  <si>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</si>
  <si>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</si>
  <si>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</si>
  <si>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</si>
  <si>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</si>
  <si>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</si>
  <si>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</si>
  <si>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</si>
  <si>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</si>
  <si>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</si>
  <si>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</si>
  <si>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</si>
  <si>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</si>
  <si>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</si>
  <si>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</si>
  <si>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</si>
  <si>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</si>
  <si>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</si>
  <si>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</si>
  <si>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</si>
  <si>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</si>
  <si>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</si>
  <si>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</si>
  <si>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</si>
  <si>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</si>
  <si>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</si>
  <si>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</si>
  <si>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</si>
  <si>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</si>
  <si>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</si>
  <si>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</si>
  <si>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</si>
  <si>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</si>
  <si>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</si>
  <si>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</si>
  <si>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</si>
  <si>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</si>
  <si>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</si>
  <si>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</si>
  <si>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</si>
  <si>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</si>
  <si>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</si>
  <si>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</si>
  <si>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</si>
  <si>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</si>
  <si>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</si>
  <si>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</si>
  <si>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</si>
  <si>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</si>
  <si>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</si>
  <si>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</si>
  <si>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</si>
  <si>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</si>
  <si>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</si>
  <si>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</si>
  <si>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</si>
  <si>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</si>
  <si>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</si>
  <si>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</si>
  <si>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</si>
  <si>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</si>
  <si>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</si>
  <si>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</si>
  <si>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</si>
  <si>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</si>
  <si>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</si>
  <si>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</si>
  <si>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</si>
  <si>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</si>
  <si>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</si>
  <si>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</si>
  <si>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</si>
  <si>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</si>
  <si>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</si>
  <si>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</si>
  <si>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</si>
  <si>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</si>
  <si>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</si>
  <si>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</si>
  <si>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</si>
  <si>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</si>
  <si>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</si>
  <si>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</si>
  <si>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</si>
  <si>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</si>
  <si>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</si>
  <si>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</si>
  <si>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</si>
  <si>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</si>
  <si>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</si>
  <si>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</si>
  <si>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</si>
  <si>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</si>
  <si>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</si>
  <si>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</si>
  <si>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</si>
  <si>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</si>
  <si>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</si>
  <si>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</si>
  <si>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</si>
  <si>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</si>
  <si>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</si>
  <si>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</si>
  <si>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</si>
  <si>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</si>
  <si>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</si>
  <si>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</si>
  <si>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</si>
  <si>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</si>
  <si>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</si>
  <si>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</si>
  <si>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</si>
  <si>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</si>
  <si>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</si>
  <si>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</si>
  <si>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</si>
  <si>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</si>
  <si>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</si>
  <si>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</si>
  <si>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</si>
  <si>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</si>
  <si>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</si>
  <si>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</si>
  <si>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</si>
  <si>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</si>
  <si>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</si>
  <si>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</si>
  <si>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</si>
  <si>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</si>
  <si>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</si>
  <si>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</si>
  <si>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</si>
  <si>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</si>
  <si>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</si>
  <si>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</si>
  <si>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</si>
  <si>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</si>
  <si>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</si>
  <si>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</si>
  <si>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</si>
  <si>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</si>
  <si>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</si>
  <si>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</si>
  <si>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</si>
  <si>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</si>
  <si>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</si>
  <si>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</si>
  <si>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</si>
  <si>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</si>
  <si>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</si>
  <si>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</si>
  <si>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</si>
  <si>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</si>
  <si>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</si>
  <si>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</si>
  <si>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</si>
  <si>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</si>
  <si>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</si>
  <si>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</si>
  <si>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</si>
  <si>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</si>
  <si>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</si>
  <si>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</si>
  <si>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</si>
  <si>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</si>
  <si>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</si>
  <si>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</si>
  <si>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</si>
  <si>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</si>
  <si>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</si>
  <si>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</si>
  <si>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</si>
  <si>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</si>
  <si>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</si>
  <si>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</si>
  <si>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</si>
  <si>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</si>
  <si>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</si>
  <si>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</si>
  <si>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</si>
  <si>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</si>
  <si>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</si>
  <si>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</si>
  <si>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</si>
  <si>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</si>
  <si>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</si>
  <si>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</si>
  <si>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</si>
  <si>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</si>
  <si>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</si>
  <si>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</si>
  <si>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</si>
  <si>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</si>
  <si>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</si>
  <si>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</si>
  <si>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</si>
  <si>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</si>
  <si>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</si>
  <si>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</si>
  <si>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</si>
  <si>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</si>
  <si>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</si>
  <si>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</si>
  <si>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</si>
  <si>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</si>
  <si>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</si>
  <si>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</si>
  <si>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</si>
  <si>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</si>
  <si>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</si>
  <si>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</si>
  <si>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</si>
  <si>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</si>
  <si>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</si>
  <si>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</si>
  <si>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</si>
  <si>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</si>
  <si>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</si>
  <si>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</si>
  <si>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</si>
  <si>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</si>
  <si>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</si>
  <si>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</si>
  <si>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</si>
  <si>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</si>
  <si>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</si>
  <si>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</si>
  <si>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</si>
  <si>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</si>
  <si>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</si>
  <si>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</si>
  <si>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</si>
  <si>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</si>
  <si>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</si>
  <si>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</si>
  <si>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</si>
  <si>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</si>
  <si>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</si>
  <si>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</si>
  <si>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</si>
  <si>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</si>
  <si>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</si>
  <si>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</si>
  <si>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</si>
  <si>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</si>
  <si>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</si>
  <si>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</si>
  <si>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</si>
  <si>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</si>
  <si>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</si>
  <si>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</si>
  <si>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</si>
  <si>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</si>
  <si>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</si>
  <si>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</si>
  <si>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</si>
  <si>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</si>
  <si>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</si>
  <si>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</si>
  <si>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</si>
  <si>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</si>
  <si>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</si>
  <si>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</si>
  <si>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</si>
  <si>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</si>
  <si>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</si>
  <si>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</si>
  <si>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</si>
  <si>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</si>
  <si>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</si>
  <si>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</si>
  <si>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</si>
  <si>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</si>
  <si>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</si>
  <si>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</si>
  <si>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</si>
  <si>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</si>
  <si>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</si>
  <si>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</si>
  <si>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</si>
  <si>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</si>
  <si>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</si>
  <si>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</si>
  <si>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</si>
  <si>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</si>
  <si>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</si>
  <si>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</si>
  <si>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</si>
  <si>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</si>
  <si>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</si>
  <si>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</si>
  <si>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</si>
  <si>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</si>
  <si>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</si>
  <si>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</si>
  <si>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</si>
  <si>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</si>
  <si>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</si>
  <si>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</si>
  <si>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</si>
  <si>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</si>
  <si>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</si>
  <si>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</si>
  <si>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</si>
  <si>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</si>
  <si>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</si>
  <si>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</si>
  <si>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</si>
  <si>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</si>
  <si>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</si>
  <si>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</si>
  <si>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</si>
  <si>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</si>
  <si>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</si>
  <si>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</si>
  <si>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</si>
  <si>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</si>
  <si>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</si>
  <si>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</si>
  <si>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</si>
  <si>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</si>
  <si>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</si>
  <si>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</si>
  <si>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</si>
  <si>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</si>
  <si>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</si>
  <si>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</si>
  <si>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</si>
  <si>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</si>
  <si>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</si>
  <si>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</si>
  <si>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</si>
  <si>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</si>
  <si>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</si>
  <si>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</si>
  <si>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</si>
  <si>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</si>
  <si>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</si>
  <si>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</si>
  <si>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</si>
  <si>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</si>
  <si>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</si>
  <si>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</si>
  <si>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</si>
  <si>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</si>
  <si>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</si>
  <si>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</si>
  <si>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</si>
  <si>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</si>
  <si>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</si>
  <si>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</si>
  <si>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</si>
  <si>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</si>
  <si>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</si>
  <si>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</si>
  <si>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</si>
  <si>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</si>
  <si>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</si>
  <si>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</si>
  <si>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</si>
  <si>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</si>
  <si>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</si>
  <si>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</si>
  <si>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</si>
  <si>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</si>
  <si>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</si>
  <si>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</si>
  <si>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</si>
  <si>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</si>
  <si>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</si>
  <si>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</si>
  <si>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</si>
  <si>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</si>
  <si>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</si>
  <si>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</si>
  <si>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</si>
  <si>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</si>
  <si>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</si>
  <si>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</si>
  <si>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</si>
  <si>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</si>
  <si>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</si>
  <si>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</si>
  <si>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</si>
  <si>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</si>
  <si>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</si>
  <si>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</si>
  <si>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</si>
  <si>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</si>
  <si>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</si>
  <si>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</si>
  <si>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</si>
  <si>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</si>
  <si>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</si>
  <si>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</si>
  <si>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</si>
  <si>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</si>
  <si>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</si>
  <si>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</si>
  <si>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</si>
  <si>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</si>
  <si>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</si>
  <si>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</si>
  <si>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</si>
  <si>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</si>
  <si>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</si>
  <si>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</si>
  <si>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</si>
  <si>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</si>
  <si>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</si>
  <si>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</si>
  <si>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</si>
  <si>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</si>
  <si>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</si>
  <si>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</si>
  <si>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</si>
  <si>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</si>
  <si>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</si>
  <si>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</si>
  <si>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</si>
  <si>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</si>
  <si>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</si>
  <si>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</si>
  <si>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</si>
  <si>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</si>
  <si>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</si>
  <si>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</si>
  <si>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</si>
  <si>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</si>
  <si>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</si>
  <si>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</si>
  <si>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</si>
  <si>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</si>
  <si>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</si>
  <si>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</si>
  <si>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</si>
  <si>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</si>
  <si>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</si>
  <si>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</si>
  <si>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</si>
  <si>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</si>
  <si>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</si>
  <si>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</si>
  <si>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</si>
  <si>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</si>
  <si>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</si>
  <si>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</si>
  <si>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</si>
  <si>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</si>
  <si>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</si>
  <si>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</si>
  <si>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</si>
  <si>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</si>
  <si>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</si>
  <si>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</si>
  <si>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</si>
  <si>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</si>
  <si>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</si>
  <si>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</si>
  <si>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</si>
  <si>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</si>
  <si>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</si>
  <si>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</si>
  <si>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</si>
  <si>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</si>
  <si>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</si>
  <si>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</si>
  <si>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</si>
  <si>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</si>
  <si>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</si>
  <si>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</si>
  <si>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</si>
  <si>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</si>
  <si>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</si>
  <si>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</si>
  <si>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</si>
  <si>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</si>
  <si>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</si>
  <si>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</si>
  <si>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</si>
  <si>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</si>
  <si>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</si>
  <si>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</si>
  <si>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</si>
  <si>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</si>
  <si>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</si>
  <si>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</si>
  <si>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</si>
  <si>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</si>
  <si>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</si>
  <si>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</si>
  <si>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</si>
  <si>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</si>
  <si>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</si>
  <si>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</si>
  <si>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</si>
  <si>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</si>
  <si>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</si>
  <si>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</si>
  <si>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</si>
  <si>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</si>
  <si>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</si>
  <si>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</si>
  <si>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</si>
  <si>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</si>
  <si>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</si>
  <si>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</si>
  <si>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</si>
  <si>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</si>
  <si>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</si>
  <si>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</si>
  <si>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</si>
  <si>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</si>
  <si>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</si>
  <si>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</si>
  <si>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</si>
  <si>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</si>
  <si>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</si>
  <si>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</si>
  <si>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</si>
  <si>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</si>
  <si>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</si>
  <si>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</si>
  <si>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</si>
  <si>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</si>
  <si>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</si>
  <si>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</si>
  <si>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</si>
  <si>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</si>
  <si>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</si>
  <si>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</si>
  <si>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</si>
  <si>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</si>
  <si>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</si>
  <si>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</si>
  <si>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</si>
  <si>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</si>
  <si>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</si>
  <si>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</si>
  <si>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</si>
  <si>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</si>
  <si>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</si>
  <si>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</si>
  <si>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</si>
  <si>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</si>
  <si>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</si>
  <si>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</si>
  <si>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</si>
  <si>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</si>
  <si>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</si>
  <si>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</si>
  <si>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</si>
  <si>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</si>
  <si>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</si>
  <si>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</si>
  <si>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</si>
  <si>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</si>
  <si>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</si>
  <si>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</si>
  <si>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</si>
  <si>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</si>
  <si>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</si>
  <si>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</si>
  <si>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</si>
  <si>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</si>
  <si>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</si>
  <si>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</si>
  <si>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</si>
  <si>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</si>
  <si>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</si>
  <si>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</si>
  <si>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</si>
  <si>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</si>
  <si>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</si>
  <si>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</si>
  <si>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</si>
  <si>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</si>
  <si>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</si>
  <si>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</si>
  <si>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</si>
  <si>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</si>
  <si>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</si>
  <si>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</si>
  <si>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</si>
  <si>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</si>
  <si>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</si>
  <si>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</si>
  <si>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</si>
  <si>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</si>
  <si>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</si>
  <si>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</si>
  <si>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</si>
  <si>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</si>
  <si>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</si>
  <si>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</si>
  <si>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</si>
  <si>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</si>
  <si>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</si>
  <si>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</si>
  <si>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</si>
  <si>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</si>
  <si>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</si>
  <si>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</si>
  <si>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</si>
  <si>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</si>
  <si>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</si>
  <si>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</si>
  <si>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</si>
  <si>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</si>
  <si>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</si>
  <si>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</si>
  <si>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</si>
  <si>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</si>
  <si>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</si>
  <si>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</si>
  <si>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</si>
  <si>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</si>
  <si>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</si>
  <si>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</si>
  <si>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</si>
  <si>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</si>
  <si>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</si>
  <si>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</si>
  <si>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</si>
  <si>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</si>
  <si>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</si>
  <si>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</si>
  <si>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</si>
  <si>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</si>
  <si>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</si>
  <si>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</si>
  <si>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</si>
  <si>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</si>
  <si>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</si>
  <si>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</si>
  <si>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</si>
  <si>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</si>
  <si>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</si>
  <si>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</si>
  <si>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</si>
  <si>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</si>
  <si>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</si>
  <si>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</si>
  <si>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</si>
  <si>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</si>
  <si>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</si>
  <si>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</si>
  <si>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</si>
  <si>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</si>
  <si>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</si>
  <si>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</si>
  <si>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</si>
  <si>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</si>
  <si>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</si>
  <si>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</si>
  <si>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</si>
  <si>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</si>
  <si>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</si>
  <si>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</si>
  <si>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</si>
  <si>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</si>
  <si>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</si>
  <si>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</si>
  <si>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</si>
  <si>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</si>
  <si>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</si>
  <si>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</si>
  <si>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</si>
  <si>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</si>
  <si>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</si>
  <si>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</si>
  <si>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</si>
  <si>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</si>
  <si>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</si>
  <si>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</si>
  <si>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</si>
  <si>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</si>
  <si>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</si>
  <si>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</si>
  <si>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</si>
  <si>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</si>
  <si>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</si>
  <si>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</si>
  <si>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</si>
  <si>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</si>
  <si>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</si>
  <si>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</si>
  <si>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</si>
  <si>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</si>
  <si>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</si>
  <si>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</si>
  <si>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</si>
  <si>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</si>
  <si>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</si>
  <si>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</si>
  <si>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</si>
  <si>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</si>
  <si>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</si>
  <si>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</si>
  <si>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</si>
  <si>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</si>
  <si>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</si>
  <si>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</si>
  <si>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</si>
  <si>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</si>
  <si>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</si>
  <si>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</si>
  <si>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</si>
  <si>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</si>
  <si>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</si>
  <si>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</si>
  <si>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</si>
  <si>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</si>
  <si>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</si>
  <si>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</si>
  <si>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</si>
  <si>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</si>
  <si>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</si>
  <si>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</si>
  <si>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</si>
  <si>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</si>
  <si>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</si>
  <si>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</si>
  <si>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</si>
  <si>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</si>
  <si>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</si>
  <si>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</si>
  <si>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</si>
  <si>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</si>
  <si>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</si>
  <si>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</si>
  <si>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</si>
  <si>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</si>
  <si>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</si>
  <si>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</si>
  <si>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</si>
  <si>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</si>
  <si>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</si>
  <si>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</si>
  <si>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</si>
  <si>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</si>
  <si>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</si>
  <si>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</si>
  <si>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</si>
  <si>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</si>
  <si>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</si>
  <si>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</si>
  <si>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</si>
  <si>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</si>
  <si>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</si>
  <si>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</si>
  <si>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</si>
  <si>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</si>
  <si>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</si>
  <si>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</si>
  <si>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</si>
  <si>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</si>
  <si>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</si>
  <si>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</si>
  <si>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</si>
  <si>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</si>
  <si>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</si>
  <si>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</si>
  <si>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</si>
  <si>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</si>
  <si>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</si>
  <si>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</si>
  <si>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</si>
  <si>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</si>
  <si>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</si>
  <si>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</si>
  <si>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</si>
  <si>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</si>
  <si>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</si>
  <si>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</si>
  <si>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</si>
  <si>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</si>
  <si>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</si>
  <si>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</si>
  <si>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</si>
  <si>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</si>
  <si>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</si>
  <si>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</si>
  <si>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</si>
  <si>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</si>
  <si>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</si>
  <si>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</si>
  <si>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</si>
  <si>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</si>
  <si>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</si>
  <si>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</si>
  <si>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</si>
  <si>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</si>
  <si>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</si>
  <si>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</si>
  <si>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</si>
  <si>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</si>
  <si>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</si>
  <si>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</si>
  <si>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</si>
  <si>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</si>
  <si>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</si>
  <si>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</si>
  <si>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</si>
  <si>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</si>
  <si>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</si>
  <si>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</si>
  <si>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</si>
  <si>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</si>
  <si>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</si>
  <si>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</si>
  <si>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</si>
  <si>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</si>
  <si>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</si>
  <si>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</si>
  <si>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</si>
  <si>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</si>
  <si>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</si>
  <si>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</si>
  <si>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</si>
  <si>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</si>
  <si>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</si>
  <si>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</si>
  <si>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</si>
  <si>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</si>
  <si>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</si>
  <si>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</si>
  <si>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</si>
  <si>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</si>
  <si>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</si>
  <si>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</si>
  <si>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</si>
  <si>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</si>
  <si>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</si>
  <si>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</si>
  <si>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</si>
  <si>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</si>
  <si>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</si>
  <si>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</si>
  <si>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</si>
  <si>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</si>
  <si>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</si>
  <si>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</si>
  <si>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</si>
  <si>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</si>
  <si>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</si>
  <si>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</si>
  <si>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</si>
  <si>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</si>
  <si>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</si>
  <si>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</si>
  <si>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</si>
  <si>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</si>
  <si>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</si>
  <si>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</si>
  <si>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</si>
  <si>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</si>
  <si>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</si>
  <si>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</si>
  <si>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</si>
  <si>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</si>
  <si>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</si>
  <si>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</si>
  <si>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</si>
  <si>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</si>
  <si>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</si>
  <si>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</si>
  <si>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</si>
  <si>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</si>
  <si>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</si>
  <si>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</si>
  <si>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</si>
  <si>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</si>
  <si>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</si>
  <si>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</si>
  <si>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</si>
  <si>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</si>
  <si>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</si>
  <si>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</si>
  <si>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</si>
  <si>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</si>
  <si>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</si>
  <si>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</si>
  <si>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</si>
  <si>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</si>
  <si>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</si>
  <si>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</si>
  <si>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</si>
  <si>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</si>
  <si>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</si>
  <si>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</si>
  <si>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</si>
  <si>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</si>
  <si>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</si>
  <si>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</si>
  <si>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</si>
  <si>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</si>
  <si>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</si>
  <si>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</si>
  <si>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</si>
  <si>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</si>
  <si>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</si>
  <si>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</si>
  <si>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</si>
  <si>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</si>
  <si>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</si>
  <si>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</si>
  <si>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</si>
  <si>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</si>
  <si>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</si>
  <si>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</si>
  <si>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</si>
  <si>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</si>
  <si>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</si>
  <si>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</si>
  <si>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</si>
  <si>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</si>
  <si>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</si>
  <si>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</si>
  <si>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</si>
  <si>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</si>
  <si>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</si>
  <si>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</si>
  <si>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</si>
  <si>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</si>
  <si>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</si>
  <si>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</si>
  <si>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</si>
  <si>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</si>
  <si>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</si>
  <si>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</si>
  <si>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</si>
  <si>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</si>
  <si>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</si>
  <si>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</si>
  <si>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</si>
  <si>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</si>
  <si>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</si>
  <si>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</si>
  <si>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</si>
  <si>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</si>
  <si>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</si>
  <si>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</si>
  <si>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</si>
  <si>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</si>
  <si>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</si>
  <si>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</si>
  <si>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</si>
  <si>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</si>
  <si>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</si>
  <si>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</si>
  <si>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</si>
  <si>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</si>
  <si>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</si>
  <si>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</si>
  <si>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</si>
  <si>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</si>
  <si>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</si>
  <si>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</si>
  <si>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</si>
  <si>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</si>
  <si>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</si>
  <si>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</si>
  <si>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</si>
  <si>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</si>
  <si>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</si>
  <si>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</si>
  <si>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</si>
  <si>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</si>
  <si>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</si>
  <si>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</si>
  <si>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</si>
  <si>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</si>
  <si>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</si>
  <si>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</si>
  <si>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</si>
  <si>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</si>
  <si>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</si>
  <si>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</si>
  <si>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</si>
  <si>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</si>
  <si>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</si>
  <si>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</si>
  <si>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</si>
  <si>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</si>
  <si>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</si>
  <si>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</si>
  <si>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</si>
  <si>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</si>
  <si>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</si>
  <si>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</si>
  <si>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</si>
  <si>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</si>
  <si>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</si>
  <si>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</si>
  <si>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</si>
  <si>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</si>
  <si>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</si>
  <si>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</si>
  <si>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</si>
  <si>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</si>
  <si>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</si>
  <si>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</si>
  <si>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</si>
  <si>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</si>
  <si>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</si>
  <si>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</si>
  <si>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</si>
  <si>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</si>
  <si>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</si>
  <si>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</si>
  <si>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</si>
  <si>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</si>
  <si>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</si>
  <si>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</si>
  <si>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</si>
  <si>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</si>
  <si>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</si>
  <si>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</si>
  <si>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</si>
  <si>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</si>
  <si>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</si>
  <si>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</si>
  <si>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</si>
  <si>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</si>
  <si>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</si>
  <si>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</si>
  <si>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</si>
  <si>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</si>
  <si>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</si>
  <si>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</si>
  <si>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</si>
  <si>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</si>
  <si>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</si>
  <si>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</si>
  <si>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</si>
  <si>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</si>
  <si>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</si>
  <si>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</si>
  <si>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</si>
  <si>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</si>
  <si>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</si>
  <si>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</si>
  <si>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</si>
  <si>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</si>
  <si>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</si>
  <si>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</si>
  <si>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</si>
  <si>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</si>
  <si>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</si>
  <si>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</si>
  <si>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</si>
  <si>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</si>
  <si>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</si>
  <si>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</si>
  <si>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</si>
  <si>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</si>
  <si>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</si>
  <si>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</si>
  <si>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</si>
  <si>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</si>
  <si>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</si>
  <si>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</si>
  <si>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</si>
  <si>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</si>
  <si>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</si>
  <si>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</si>
  <si>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</si>
  <si>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</si>
  <si>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</si>
  <si>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</si>
  <si>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</si>
  <si>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</si>
  <si>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</si>
  <si>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</si>
  <si>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</si>
  <si>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</si>
  <si>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</si>
  <si>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</si>
  <si>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</si>
  <si>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</si>
  <si>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</si>
  <si>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</si>
  <si>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</si>
  <si>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</si>
  <si>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</si>
  <si>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</si>
  <si>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</si>
  <si>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</si>
  <si>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</si>
  <si>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</si>
  <si>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</si>
  <si>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</si>
  <si>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</si>
  <si>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</si>
  <si>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</si>
  <si>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</si>
  <si>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</si>
  <si>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</si>
  <si>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</si>
  <si>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</si>
  <si>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</si>
  <si>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</si>
  <si>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</si>
  <si>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</si>
  <si>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</si>
  <si>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</si>
  <si>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</si>
  <si>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</si>
  <si>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</si>
  <si>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</si>
  <si>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</si>
  <si>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</si>
  <si>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</si>
  <si>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</si>
  <si>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</si>
  <si>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</si>
  <si>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</si>
  <si>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</si>
  <si>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</si>
  <si>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</si>
  <si>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</si>
  <si>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</si>
  <si>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</si>
  <si>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</si>
  <si>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</si>
  <si>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</si>
  <si>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</si>
  <si>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</si>
  <si>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</si>
  <si>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</si>
  <si>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</si>
  <si>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</si>
  <si>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</si>
  <si>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</si>
  <si>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</si>
  <si>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</si>
  <si>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</si>
  <si>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</si>
  <si>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</si>
  <si>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</si>
  <si>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</si>
  <si>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</si>
  <si>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</si>
  <si>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</si>
  <si>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</si>
  <si>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</si>
  <si>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</si>
  <si>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</si>
  <si>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</si>
  <si>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</si>
  <si>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</si>
  <si>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</si>
  <si>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</si>
  <si>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</si>
  <si>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</si>
  <si>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</si>
  <si>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</si>
  <si>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</si>
  <si>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</si>
  <si>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</si>
  <si>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</si>
  <si>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</si>
  <si>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</si>
  <si>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</si>
  <si>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</si>
  <si>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</si>
  <si>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</si>
  <si>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</si>
  <si>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</si>
  <si>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</si>
  <si>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</si>
  <si>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</si>
  <si>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</si>
  <si>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</si>
  <si>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</si>
  <si>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</si>
  <si>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</si>
  <si>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</si>
  <si>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</si>
  <si>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</si>
  <si>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</si>
  <si>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</si>
  <si>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</si>
  <si>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</si>
  <si>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</si>
  <si>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</si>
  <si>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</si>
  <si>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</si>
  <si>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</si>
  <si>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</si>
  <si>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</si>
  <si>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</si>
  <si>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</si>
  <si>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</si>
  <si>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</si>
  <si>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</si>
  <si>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</si>
  <si>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</si>
  <si>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</si>
  <si>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</si>
  <si>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</si>
  <si>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</si>
  <si>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</si>
  <si>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</si>
  <si>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</si>
  <si>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</si>
  <si>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</si>
  <si>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</si>
  <si>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</si>
  <si>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</si>
  <si>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</si>
  <si>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</si>
  <si>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</si>
  <si>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</si>
  <si>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</si>
  <si>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</si>
  <si>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</si>
  <si>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</si>
  <si>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</si>
  <si>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</si>
  <si>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</si>
  <si>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</si>
  <si>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</si>
  <si>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</si>
  <si>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</si>
  <si>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</si>
  <si>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</si>
  <si>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</si>
  <si>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</si>
  <si>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</si>
  <si>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</si>
  <si>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</si>
  <si>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</si>
  <si>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</si>
  <si>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</si>
  <si>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</si>
  <si>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</si>
  <si>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</si>
  <si>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</si>
  <si>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</si>
  <si>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</si>
  <si>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</si>
  <si>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</si>
  <si>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</si>
  <si>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</si>
  <si>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</si>
  <si>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</si>
  <si>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</si>
  <si>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</si>
  <si>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</si>
  <si>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</si>
  <si>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</si>
  <si>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</si>
  <si>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</si>
  <si>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</si>
  <si>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</si>
  <si>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</si>
  <si>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</si>
  <si>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</si>
  <si>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</si>
  <si>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</si>
  <si>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</si>
  <si>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</si>
  <si>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</si>
  <si>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</si>
  <si>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</si>
  <si>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</si>
  <si>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</si>
  <si>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</si>
  <si>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</si>
  <si>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</si>
  <si>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</si>
  <si>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</si>
  <si>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</si>
  <si>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</si>
  <si>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</si>
  <si>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</si>
  <si>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</si>
  <si>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</si>
  <si>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</si>
  <si>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</si>
  <si>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</si>
  <si>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</si>
  <si>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</si>
  <si>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</si>
  <si>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</si>
  <si>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</si>
  <si>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</si>
  <si>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</si>
  <si>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</si>
  <si>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</si>
  <si>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</si>
  <si>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</si>
  <si>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</si>
  <si>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</si>
  <si>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</si>
  <si>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</si>
  <si>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</si>
  <si>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</si>
  <si>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</si>
  <si>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</si>
  <si>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</si>
  <si>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</si>
  <si>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</si>
  <si>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</si>
  <si>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</si>
  <si>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</si>
  <si>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</si>
  <si>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</si>
  <si>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</si>
  <si>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</si>
  <si>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</si>
  <si>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</si>
  <si>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</si>
  <si>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</si>
  <si>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</si>
  <si>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</si>
  <si>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</si>
  <si>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</si>
  <si>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</si>
  <si>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</si>
  <si>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</si>
  <si>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</si>
  <si>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</si>
  <si>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</si>
  <si>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</si>
  <si>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</si>
  <si>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</si>
  <si>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</si>
  <si>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</si>
  <si>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</si>
  <si>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</si>
  <si>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</si>
  <si>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</si>
  <si>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</si>
  <si>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</si>
  <si>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</si>
  <si>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</si>
  <si>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</si>
  <si>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</si>
  <si>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</si>
  <si>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</si>
  <si>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</si>
  <si>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</si>
  <si>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</si>
  <si>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</si>
  <si>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</si>
  <si>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</si>
  <si>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</si>
  <si>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</si>
  <si>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</si>
  <si>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</si>
  <si>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</si>
  <si>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</si>
  <si>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</si>
  <si>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</si>
  <si>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</si>
  <si>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</si>
  <si>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</si>
  <si>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</si>
  <si>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</si>
  <si>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</si>
  <si>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</si>
  <si>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</si>
  <si>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</si>
  <si>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</si>
  <si>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</si>
  <si>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</si>
  <si>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</si>
  <si>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</si>
  <si>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</si>
  <si>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</si>
  <si>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</si>
  <si>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</si>
  <si>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</si>
  <si>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</si>
  <si>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</si>
  <si>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</si>
  <si>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</si>
  <si>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</si>
  <si>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</si>
  <si>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</si>
  <si>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</si>
  <si>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</si>
  <si>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</si>
  <si>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</si>
  <si>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</si>
  <si>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</si>
  <si>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</si>
  <si>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</si>
  <si>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</si>
  <si>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</si>
  <si>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</si>
  <si>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</si>
  <si>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</si>
  <si>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</si>
  <si>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</si>
  <si>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</si>
  <si>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</si>
  <si>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</si>
  <si>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</si>
  <si>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</si>
  <si>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</si>
  <si>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</si>
  <si>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</si>
  <si>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</si>
  <si>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</si>
  <si>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</si>
  <si>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</si>
  <si>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</si>
  <si>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</si>
  <si>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</si>
  <si>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</si>
  <si>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</si>
  <si>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</si>
  <si>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</si>
  <si>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</si>
  <si>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</si>
  <si>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</si>
  <si>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</si>
  <si>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</si>
  <si>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</si>
  <si>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</si>
  <si>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</si>
  <si>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</si>
  <si>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</si>
  <si>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</si>
  <si>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</si>
  <si>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</si>
  <si>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</si>
  <si>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</si>
  <si>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</si>
  <si>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</si>
  <si>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</si>
  <si>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</si>
  <si>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</si>
  <si>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</si>
  <si>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</si>
  <si>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</si>
  <si>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</si>
  <si>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</si>
  <si>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</si>
  <si>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</si>
  <si>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</si>
  <si>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</si>
  <si>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</si>
  <si>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</si>
  <si>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</si>
  <si>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</si>
  <si>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</si>
  <si>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</si>
  <si>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</si>
  <si>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</si>
  <si>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</si>
  <si>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</si>
  <si>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</si>
  <si>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</si>
  <si>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</si>
  <si>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</si>
  <si>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</si>
  <si>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</si>
  <si>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</si>
  <si>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</si>
  <si>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</si>
  <si>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</si>
  <si>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</si>
  <si>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</si>
  <si>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</si>
  <si>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</si>
  <si>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</si>
  <si>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</si>
  <si>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</si>
  <si>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</si>
  <si>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</si>
  <si>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</si>
  <si>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</si>
  <si>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</si>
  <si>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</si>
  <si>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</si>
  <si>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</si>
  <si>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</si>
  <si>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</si>
  <si>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</si>
  <si>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</si>
  <si>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</si>
  <si>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</si>
  <si>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</si>
  <si>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</si>
  <si>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</si>
  <si>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</si>
  <si>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</si>
  <si>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</si>
  <si>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</si>
  <si>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</si>
  <si>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</si>
  <si>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</si>
  <si>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</si>
  <si>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</si>
  <si>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</si>
  <si>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</si>
  <si>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</si>
  <si>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</si>
  <si>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</si>
  <si>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</si>
  <si>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</si>
  <si>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</si>
  <si>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</si>
  <si>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</si>
  <si>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</si>
  <si>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</si>
  <si>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</si>
  <si>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</si>
  <si>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</si>
  <si>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</si>
  <si>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</si>
  <si>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</si>
  <si>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</si>
  <si>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</si>
  <si>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</si>
  <si>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</si>
  <si>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</si>
  <si>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</si>
  <si>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</si>
  <si>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</si>
  <si>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</si>
  <si>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</si>
  <si>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</si>
  <si>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</si>
  <si>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</si>
  <si>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</si>
  <si>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</si>
  <si>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</si>
  <si>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</si>
  <si>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</si>
  <si>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</si>
  <si>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</si>
  <si>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</si>
  <si>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</si>
  <si>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</si>
  <si>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</si>
  <si>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</si>
  <si>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</si>
  <si>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</si>
  <si>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</si>
  <si>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</si>
  <si>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</si>
  <si>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</si>
  <si>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</si>
  <si>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</si>
  <si>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</si>
  <si>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</si>
  <si>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</si>
  <si>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</si>
  <si>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</si>
  <si>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</si>
  <si>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</si>
  <si>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</si>
  <si>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</si>
  <si>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</si>
  <si>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</si>
  <si>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</si>
  <si>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</si>
  <si>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</si>
  <si>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</si>
  <si>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</si>
  <si>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</si>
  <si>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</si>
  <si>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</si>
  <si>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</si>
  <si>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</si>
  <si>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</si>
  <si>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</si>
  <si>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</si>
  <si>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</si>
  <si>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</si>
  <si>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</si>
  <si>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</si>
  <si>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</si>
  <si>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</si>
  <si>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</si>
  <si>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</si>
  <si>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</si>
  <si>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</si>
  <si>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</si>
  <si>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</si>
  <si>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</si>
  <si>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</si>
  <si>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</si>
  <si>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</si>
  <si>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</si>
  <si>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</si>
  <si>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</si>
  <si>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</si>
  <si>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</si>
  <si>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</si>
  <si>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</si>
  <si>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</si>
  <si>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</si>
  <si>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</si>
  <si>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</si>
  <si>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</si>
  <si>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</si>
  <si>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</si>
  <si>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</si>
  <si>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</si>
  <si>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</si>
  <si>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</si>
  <si>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</si>
  <si>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</si>
  <si>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</si>
  <si>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</si>
  <si>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</si>
  <si>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</si>
  <si>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</si>
  <si>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</si>
  <si>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</si>
  <si>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</si>
  <si>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</si>
  <si>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</si>
  <si>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</si>
  <si>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</si>
  <si>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</si>
  <si>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</si>
  <si>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</si>
  <si>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</si>
  <si>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</si>
  <si>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</si>
  <si>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</si>
  <si>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</si>
  <si>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</si>
  <si>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</si>
  <si>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</si>
  <si>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</si>
  <si>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</si>
  <si>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</si>
  <si>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</si>
  <si>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</si>
  <si>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</si>
  <si>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</si>
  <si>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</si>
  <si>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</si>
  <si>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</si>
  <si>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</si>
  <si>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</si>
  <si>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</si>
  <si>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</si>
  <si>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</si>
  <si>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</si>
  <si>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</si>
  <si>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</si>
  <si>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</si>
  <si>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</si>
  <si>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</si>
  <si>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</si>
  <si>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</si>
  <si>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</si>
  <si>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</si>
  <si>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</si>
  <si>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</si>
  <si>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</si>
  <si>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</si>
  <si>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</si>
  <si>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</si>
  <si>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</si>
  <si>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</si>
  <si>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</si>
  <si>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</si>
  <si>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</si>
  <si>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</si>
  <si>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</si>
  <si>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</si>
  <si>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</si>
  <si>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</si>
  <si>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</si>
  <si>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</si>
  <si>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</si>
  <si>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</si>
  <si>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</si>
  <si>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</si>
  <si>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</si>
  <si>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</si>
  <si>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</si>
  <si>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</si>
  <si>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</si>
  <si>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</si>
  <si>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</si>
  <si>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</si>
  <si>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</si>
  <si>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</si>
  <si>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</si>
  <si>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</si>
  <si>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</si>
  <si>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</si>
  <si>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</si>
  <si>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</si>
  <si>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</si>
  <si>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</si>
  <si>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</si>
  <si>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</si>
  <si>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</si>
  <si>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</si>
  <si>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</si>
  <si>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</si>
  <si>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</si>
  <si>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</si>
  <si>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</si>
  <si>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</si>
  <si>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</si>
  <si>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</si>
  <si>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</si>
  <si>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</si>
  <si>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</si>
  <si>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</si>
  <si>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</si>
  <si>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</si>
  <si>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</si>
  <si>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</si>
  <si>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</si>
  <si>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</si>
  <si>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</si>
  <si>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</si>
  <si>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</si>
  <si>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</si>
  <si>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</si>
  <si>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</si>
  <si>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</si>
  <si>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</si>
  <si>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</si>
  <si>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</si>
  <si>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</si>
  <si>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</si>
  <si>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</si>
  <si>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</si>
  <si>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</si>
  <si>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</si>
  <si>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</si>
  <si>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</si>
  <si>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</si>
  <si>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</si>
  <si>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</si>
  <si>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</si>
  <si>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</si>
  <si>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</si>
  <si>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</si>
  <si>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</si>
  <si>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</si>
  <si>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</si>
  <si>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</si>
  <si>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</si>
  <si>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</si>
  <si>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</si>
  <si>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</si>
  <si>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</si>
  <si>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</si>
  <si>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</si>
  <si>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</si>
  <si>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</si>
  <si>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</si>
  <si>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</si>
  <si>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</si>
  <si>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</si>
  <si>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</si>
  <si>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</si>
  <si>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</si>
  <si>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</si>
  <si>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</si>
  <si>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</si>
  <si>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</si>
  <si>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</si>
  <si>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</si>
  <si>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</si>
  <si>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</si>
  <si>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</si>
  <si>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</si>
  <si>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</si>
  <si>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</si>
  <si>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</si>
  <si>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</si>
  <si>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</si>
  <si>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</si>
  <si>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</si>
  <si>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</si>
  <si>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</si>
  <si>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</si>
  <si>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</si>
  <si>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</si>
  <si>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</si>
  <si>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</si>
  <si>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</si>
  <si>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</si>
  <si>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</si>
  <si>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</si>
  <si>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</si>
  <si>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</si>
  <si>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</si>
  <si>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</si>
  <si>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</si>
  <si>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</si>
  <si>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</si>
  <si>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</si>
  <si>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</si>
  <si>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</si>
  <si>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</si>
  <si>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</si>
  <si>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</si>
  <si>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</si>
  <si>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</si>
  <si>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</si>
  <si>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</si>
  <si>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</si>
  <si>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</si>
  <si>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</si>
  <si>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</si>
  <si>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</si>
  <si>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</si>
  <si>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</si>
  <si>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</si>
  <si>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</si>
  <si>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</si>
  <si>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</si>
  <si>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</si>
  <si>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</si>
  <si>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</si>
  <si>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</si>
  <si>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</si>
  <si>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</si>
  <si>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</si>
  <si>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</si>
  <si>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</si>
  <si>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</si>
  <si>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</si>
  <si>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</si>
  <si>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</si>
  <si>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</si>
  <si>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</si>
  <si>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</si>
  <si>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</si>
  <si>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</si>
  <si>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</si>
  <si>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</si>
  <si>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</si>
  <si>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</si>
  <si>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</si>
  <si>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</si>
  <si>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</si>
  <si>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</si>
  <si>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</si>
  <si>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</si>
  <si>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</si>
  <si>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</si>
  <si>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</si>
  <si>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</si>
  <si>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</si>
  <si>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</si>
  <si>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</si>
  <si>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</si>
  <si>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</si>
  <si>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</si>
  <si>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</si>
  <si>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</si>
  <si>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</si>
  <si>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</si>
  <si>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</si>
  <si>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</si>
  <si>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</si>
  <si>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</si>
  <si>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</si>
  <si>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</si>
  <si>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</si>
  <si>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</si>
  <si>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</si>
  <si>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</si>
  <si>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</si>
  <si>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</si>
  <si>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</si>
  <si>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</si>
  <si>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</si>
  <si>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</si>
  <si>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</si>
  <si>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</si>
  <si>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</si>
  <si>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</si>
  <si>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</si>
  <si>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</si>
  <si>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</si>
  <si>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</si>
  <si>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</si>
  <si>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</si>
  <si>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</si>
  <si>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</si>
  <si>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</si>
  <si>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</si>
  <si>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</si>
  <si>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</si>
  <si>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</si>
  <si>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</si>
  <si>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</si>
  <si>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</si>
  <si>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</si>
  <si>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</si>
  <si>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</si>
  <si>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</si>
  <si>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</si>
  <si>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</si>
  <si>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</si>
  <si>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</si>
  <si>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</si>
  <si>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</si>
  <si>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</si>
  <si>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</si>
  <si>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</si>
  <si>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</si>
  <si>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</si>
  <si>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</si>
  <si>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</si>
  <si>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</si>
  <si>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</si>
  <si>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</si>
  <si>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</si>
  <si>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</si>
  <si>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</si>
  <si>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</si>
  <si>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</si>
  <si>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</si>
  <si>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</si>
  <si>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</si>
  <si>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</si>
  <si>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</si>
  <si>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</si>
  <si>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</si>
  <si>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</si>
  <si>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</si>
  <si>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</si>
  <si>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</si>
  <si>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</si>
  <si>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</si>
  <si>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</si>
  <si>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</si>
  <si>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</si>
  <si>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</si>
  <si>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</si>
  <si>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</si>
  <si>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</si>
  <si>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</si>
  <si>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</si>
  <si>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</si>
  <si>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</si>
  <si>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</si>
  <si>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</si>
  <si>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</si>
  <si>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</si>
  <si>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</si>
  <si>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</si>
  <si>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</si>
  <si>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</si>
  <si>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</si>
  <si>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</si>
  <si>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</si>
  <si>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</si>
  <si>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</si>
  <si>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</si>
  <si>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</si>
  <si>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</si>
  <si>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</si>
  <si>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</si>
  <si>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</si>
  <si>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</si>
  <si>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</si>
  <si>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</si>
  <si>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</si>
  <si>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</si>
  <si>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</si>
  <si>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</si>
  <si>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</si>
  <si>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</si>
  <si>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</si>
  <si>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</si>
  <si>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</si>
  <si>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</si>
  <si>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</si>
  <si>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</si>
  <si>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</si>
  <si>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</si>
  <si>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</si>
  <si>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</si>
  <si>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</si>
  <si>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</si>
  <si>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</si>
  <si>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</si>
  <si>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</si>
  <si>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</si>
  <si>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</si>
  <si>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</si>
  <si>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</si>
  <si>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</si>
  <si>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</si>
  <si>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</si>
  <si>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</si>
  <si>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</si>
  <si>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</si>
  <si>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</si>
  <si>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</si>
  <si>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</si>
  <si>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</si>
  <si>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</si>
  <si>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</si>
  <si>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</si>
  <si>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</si>
  <si>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</si>
  <si>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</si>
  <si>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</si>
  <si>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</si>
  <si>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</si>
  <si>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</si>
  <si>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</si>
  <si>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</si>
  <si>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</si>
  <si>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</si>
  <si>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</si>
  <si>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</si>
  <si>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</si>
  <si>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</si>
  <si>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</si>
  <si>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</si>
  <si>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</si>
  <si>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</si>
  <si>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</si>
  <si>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</si>
  <si>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</si>
  <si>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</si>
  <si>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</si>
  <si>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</si>
  <si>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</si>
  <si>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</si>
  <si>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</si>
  <si>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</si>
  <si>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</si>
  <si>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</si>
  <si>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</si>
  <si>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</si>
  <si>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</si>
  <si>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</si>
  <si>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</si>
  <si>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</si>
  <si>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</si>
  <si>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</si>
  <si>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</si>
  <si>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</si>
  <si>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</si>
  <si>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</si>
  <si>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</si>
  <si>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</si>
  <si>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</si>
  <si>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</si>
  <si>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</si>
  <si>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</si>
  <si>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</si>
  <si>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</si>
  <si>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</si>
  <si>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</si>
  <si>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</si>
  <si>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</si>
  <si>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</si>
  <si>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</si>
  <si>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</si>
  <si>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</si>
  <si>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</si>
  <si>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</si>
  <si>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</si>
  <si>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</si>
  <si>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</si>
  <si>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</si>
  <si>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</si>
  <si>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</si>
  <si>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</si>
  <si>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</si>
  <si>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</si>
  <si>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</si>
  <si>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</si>
  <si>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</si>
  <si>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</si>
  <si>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</si>
  <si>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</si>
  <si>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</si>
  <si>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</si>
  <si>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</si>
  <si>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</si>
  <si>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</si>
  <si>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</si>
  <si>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</si>
  <si>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</si>
  <si>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</si>
  <si>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</si>
  <si>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</si>
  <si>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</si>
  <si>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</si>
  <si>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</si>
  <si>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</si>
  <si>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</si>
  <si>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</si>
  <si>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</si>
  <si>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</si>
  <si>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</si>
  <si>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</si>
  <si>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</si>
  <si>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</si>
  <si>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</si>
  <si>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</si>
  <si>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</si>
  <si>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</si>
  <si>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</si>
  <si>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</si>
  <si>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</si>
  <si>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</si>
  <si>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</si>
  <si>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</si>
  <si>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</si>
  <si>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</si>
  <si>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</si>
  <si>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</si>
  <si>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</si>
  <si>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</si>
  <si>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</si>
  <si>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</si>
  <si>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</si>
  <si>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</si>
  <si>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</si>
  <si>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</si>
  <si>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</si>
  <si>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</si>
  <si>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</si>
  <si>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</si>
  <si>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</si>
  <si>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</si>
  <si>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</si>
  <si>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</si>
  <si>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</si>
  <si>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</si>
  <si>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</si>
  <si>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</si>
  <si>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</si>
  <si>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</si>
  <si>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</si>
  <si>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</si>
  <si>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</si>
  <si>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</si>
  <si>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</si>
  <si>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</si>
  <si>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</si>
  <si>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</si>
  <si>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</si>
  <si>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</si>
  <si>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</si>
  <si>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</si>
  <si>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</si>
  <si>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</si>
  <si>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</si>
  <si>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</si>
  <si>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</si>
  <si>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</si>
  <si>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</si>
  <si>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</si>
  <si>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</si>
  <si>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</si>
  <si>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</si>
  <si>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</si>
  <si>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</si>
  <si>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</si>
  <si>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</si>
  <si>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</si>
  <si>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</si>
  <si>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</si>
  <si>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</si>
  <si>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</si>
  <si>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</si>
  <si>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</si>
  <si>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</si>
  <si>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</si>
  <si>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</si>
  <si>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</si>
  <si>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</si>
  <si>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</si>
  <si>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</si>
  <si>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</si>
  <si>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</si>
  <si>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</si>
  <si>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</si>
  <si>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</si>
  <si>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</si>
  <si>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</si>
  <si>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</si>
  <si>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</si>
  <si>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</si>
  <si>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</si>
  <si>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</si>
  <si>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</si>
  <si>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</si>
  <si>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</si>
  <si>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</si>
  <si>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</si>
  <si>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</si>
  <si>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</si>
  <si>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</si>
  <si>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</si>
  <si>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</si>
  <si>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</si>
  <si>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</si>
  <si>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</si>
  <si>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</si>
  <si>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</si>
  <si>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</si>
  <si>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</si>
  <si>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</si>
  <si>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</si>
  <si>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</si>
  <si>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</si>
  <si>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</si>
  <si>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</si>
  <si>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</si>
  <si>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</si>
  <si>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</si>
  <si>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</si>
  <si>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</si>
  <si>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</si>
  <si>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</si>
  <si>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</si>
  <si>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</si>
  <si>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</si>
  <si>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</si>
  <si>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</si>
  <si>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</si>
  <si>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</si>
  <si>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</si>
  <si>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</si>
  <si>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</si>
  <si>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</si>
  <si>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</si>
  <si>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</si>
  <si>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</si>
  <si>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</si>
  <si>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</si>
  <si>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</si>
  <si>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</si>
  <si>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</si>
  <si>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</si>
  <si>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</si>
  <si>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</si>
  <si>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</si>
  <si>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</si>
  <si>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</si>
  <si>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</si>
  <si>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</si>
  <si>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</si>
  <si>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</si>
  <si>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</si>
  <si>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</si>
  <si>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</si>
  <si>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</si>
  <si>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</si>
  <si>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</si>
  <si>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</si>
  <si>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</si>
  <si>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</si>
  <si>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</si>
  <si>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</si>
  <si>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</si>
  <si>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</si>
  <si>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</si>
  <si>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</si>
  <si>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</si>
  <si>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</si>
  <si>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</si>
  <si>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</si>
  <si>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</si>
  <si>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</si>
  <si>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</si>
  <si>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</si>
  <si>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</si>
  <si>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</si>
  <si>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</si>
  <si>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</si>
  <si>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</si>
  <si>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</si>
  <si>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</si>
  <si>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</si>
  <si>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</si>
  <si>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</si>
  <si>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</si>
  <si>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</si>
  <si>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</si>
  <si>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</si>
  <si>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</si>
  <si>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</si>
  <si>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</si>
  <si>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</si>
  <si>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</si>
  <si>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</si>
  <si>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</si>
  <si>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</si>
  <si>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</si>
  <si>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</si>
  <si>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</si>
  <si>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</si>
  <si>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</si>
  <si>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</si>
  <si>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</si>
  <si>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</si>
  <si>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</si>
  <si>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</si>
  <si>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</si>
  <si>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</si>
  <si>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</si>
  <si>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</si>
  <si>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</si>
  <si>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</si>
  <si>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</si>
  <si>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</si>
  <si>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</si>
  <si>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</si>
  <si>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</si>
  <si>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</si>
  <si>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</si>
  <si>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</si>
  <si>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</si>
  <si>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</si>
  <si>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</si>
  <si>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</si>
  <si>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</si>
  <si>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</si>
  <si>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</si>
  <si>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</si>
  <si>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</si>
  <si>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</si>
  <si>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</si>
  <si>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</si>
  <si>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</si>
  <si>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</si>
  <si>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</si>
  <si>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</si>
  <si>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</si>
  <si>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</si>
  <si>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</si>
  <si>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</si>
  <si>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</si>
  <si>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</si>
  <si>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</si>
  <si>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</si>
  <si>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</si>
  <si>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</si>
  <si>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</si>
  <si>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</si>
  <si>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</si>
  <si>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</si>
  <si>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</si>
  <si>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</si>
  <si>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</si>
  <si>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</si>
  <si>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</si>
  <si>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</si>
  <si>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</si>
  <si>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</si>
  <si>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</si>
  <si>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</si>
  <si>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</si>
  <si>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</si>
  <si>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</si>
  <si>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</si>
  <si>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</si>
  <si>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</si>
  <si>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</si>
  <si>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</si>
  <si>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</si>
  <si>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</si>
  <si>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</si>
  <si>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</si>
  <si>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</si>
  <si>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</si>
  <si>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</si>
  <si>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</si>
  <si>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</si>
  <si>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</si>
  <si>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</si>
  <si>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</si>
  <si>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</si>
  <si>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</si>
  <si>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</si>
  <si>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</si>
  <si>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</si>
  <si>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</si>
  <si>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</si>
  <si>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</si>
  <si>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</si>
  <si>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</si>
  <si>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</si>
  <si>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</si>
  <si>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</si>
  <si>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</si>
  <si>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</si>
  <si>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</si>
  <si>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</si>
  <si>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</si>
  <si>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</si>
  <si>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</si>
  <si>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</si>
  <si>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</si>
  <si>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</si>
  <si>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</si>
  <si>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</si>
  <si>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</si>
  <si>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</si>
  <si>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</si>
  <si>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</si>
  <si>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</si>
  <si>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</si>
  <si>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</si>
  <si>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</si>
  <si>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</si>
  <si>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</si>
  <si>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</si>
  <si>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</si>
  <si>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</si>
  <si>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</si>
  <si>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</si>
  <si>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</si>
  <si>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</si>
  <si>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</si>
  <si>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</si>
  <si>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</si>
  <si>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</si>
  <si>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</si>
  <si>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</si>
  <si>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</si>
  <si>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</si>
  <si>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</si>
  <si>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</si>
  <si>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</si>
  <si>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</si>
  <si>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</si>
  <si>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</si>
  <si>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</si>
  <si>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</si>
  <si>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</si>
  <si>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</si>
  <si>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</si>
  <si>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</si>
  <si>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</si>
  <si>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</si>
  <si>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</si>
  <si>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</si>
  <si>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</si>
  <si>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</si>
  <si>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</si>
  <si>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</si>
  <si>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</si>
  <si>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</si>
  <si>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</si>
  <si>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</si>
  <si>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</si>
  <si>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</si>
  <si>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</si>
  <si>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</si>
  <si>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</si>
  <si>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</si>
  <si>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</si>
  <si>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</si>
  <si>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</si>
  <si>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</si>
  <si>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</si>
  <si>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</si>
  <si>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</si>
  <si>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</si>
  <si>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</si>
  <si>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</si>
  <si>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</si>
  <si>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</si>
  <si>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</si>
  <si>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</si>
  <si>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</si>
  <si>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</si>
  <si>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</si>
  <si>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</si>
  <si>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</si>
  <si>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</si>
  <si>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</si>
  <si>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</si>
  <si>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</si>
  <si>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</si>
  <si>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</si>
  <si>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</si>
  <si>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</si>
  <si>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</si>
  <si>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</si>
  <si>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</si>
  <si>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</si>
  <si>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</si>
  <si>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</si>
  <si>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</si>
  <si>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</si>
  <si>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</si>
  <si>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</si>
  <si>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</si>
  <si>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</si>
  <si>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</si>
  <si>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</si>
  <si>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</si>
  <si>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</si>
  <si>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</si>
  <si>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</si>
  <si>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</si>
  <si>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</si>
  <si>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</si>
  <si>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</si>
  <si>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</si>
  <si>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</si>
  <si>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</si>
  <si>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</si>
  <si>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</si>
  <si>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</si>
  <si>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</si>
  <si>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</si>
  <si>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</si>
  <si>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</si>
  <si>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</si>
  <si>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</si>
  <si>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</si>
  <si>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</si>
  <si>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</si>
  <si>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</si>
  <si>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</si>
  <si>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</si>
  <si>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</si>
  <si>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</si>
  <si>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</si>
  <si>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</si>
  <si>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</si>
  <si>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</si>
  <si>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</si>
  <si>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</si>
  <si>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</si>
  <si>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</si>
  <si>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</si>
  <si>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</si>
  <si>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</si>
  <si>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</si>
  <si>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</si>
  <si>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</si>
  <si>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</si>
  <si>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</si>
  <si>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</si>
  <si>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</si>
  <si>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</si>
  <si>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</si>
  <si>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</si>
  <si>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</si>
  <si>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</si>
  <si>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</si>
  <si>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</si>
  <si>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</si>
  <si>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</si>
  <si>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</si>
  <si>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</si>
  <si>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</si>
  <si>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</si>
  <si>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</si>
  <si>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</si>
  <si>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</si>
  <si>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</si>
  <si>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</si>
  <si>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</si>
  <si>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</si>
  <si>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</si>
  <si>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</si>
  <si>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</si>
  <si>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</si>
  <si>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</si>
  <si>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</si>
  <si>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</si>
  <si>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</si>
  <si>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</si>
  <si>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</si>
  <si>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</si>
  <si>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</si>
  <si>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</si>
  <si>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</si>
  <si>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</si>
  <si>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</si>
  <si>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</si>
  <si>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</si>
  <si>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</si>
  <si>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</si>
  <si>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</si>
  <si>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</si>
  <si>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</si>
  <si>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</si>
  <si>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</si>
  <si>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</si>
  <si>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</si>
  <si>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</si>
  <si>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</si>
  <si>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</si>
  <si>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</si>
  <si>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</si>
  <si>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</si>
  <si>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</si>
  <si>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</si>
  <si>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</si>
  <si>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</si>
  <si>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</si>
  <si>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</si>
  <si>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</si>
  <si>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</si>
  <si>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</si>
  <si>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</si>
  <si>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</si>
  <si>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</si>
  <si>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</si>
  <si>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</si>
  <si>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</si>
  <si>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</si>
  <si>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</si>
  <si>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</si>
  <si>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</si>
  <si>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</si>
  <si>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</si>
  <si>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</si>
  <si>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</si>
  <si>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</si>
  <si>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</si>
  <si>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</si>
  <si>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</si>
  <si>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</si>
  <si>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</si>
  <si>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</si>
  <si>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</si>
  <si>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</si>
  <si>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</si>
  <si>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</si>
  <si>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</si>
  <si>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</si>
  <si>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</si>
  <si>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</si>
  <si>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</si>
  <si>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</si>
  <si>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</si>
  <si>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</si>
  <si>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</si>
  <si>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</si>
  <si>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</si>
  <si>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</si>
  <si>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</si>
  <si>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</si>
  <si>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</si>
  <si>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</si>
  <si>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</si>
  <si>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</si>
  <si>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</si>
  <si>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</si>
  <si>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</si>
  <si>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</si>
  <si>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</si>
  <si>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</si>
  <si>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</si>
  <si>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</si>
  <si>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</si>
  <si>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</si>
  <si>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</si>
  <si>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</si>
  <si>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</si>
  <si>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</si>
  <si>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</si>
  <si>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</si>
  <si>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</si>
  <si>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</si>
  <si>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</si>
  <si>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</si>
  <si>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</si>
  <si>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</si>
  <si>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</si>
  <si>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</si>
  <si>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</si>
  <si>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</si>
  <si>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</si>
  <si>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</si>
  <si>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</si>
  <si>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</si>
  <si>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</si>
  <si>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</si>
  <si>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</si>
  <si>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</si>
  <si>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</si>
  <si>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</si>
  <si>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</si>
  <si>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</si>
  <si>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</si>
  <si>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</si>
  <si>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</si>
  <si>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</si>
  <si>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</si>
  <si>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</si>
  <si>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</si>
  <si>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</si>
  <si>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</si>
  <si>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</si>
  <si>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</si>
  <si>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</si>
  <si>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</si>
  <si>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</si>
  <si>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</si>
  <si>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</si>
  <si>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</si>
  <si>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</si>
  <si>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</si>
  <si>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</si>
  <si>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</si>
  <si>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</si>
  <si>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</si>
  <si>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</si>
  <si>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</si>
  <si>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</si>
  <si>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</si>
  <si>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</si>
  <si>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</si>
  <si>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</si>
  <si>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</si>
  <si>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</si>
  <si>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</si>
  <si>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</si>
  <si>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</si>
  <si>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</si>
  <si>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</si>
  <si>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</si>
  <si>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</si>
  <si>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</si>
  <si>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</si>
  <si>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</si>
  <si>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</si>
  <si>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</si>
  <si>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</si>
  <si>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</si>
  <si>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</si>
  <si>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</si>
  <si>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</si>
  <si>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</si>
  <si>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</si>
  <si>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</si>
  <si>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</si>
  <si>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</si>
  <si>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</si>
  <si>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</si>
  <si>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</si>
  <si>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</si>
  <si>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</si>
  <si>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</si>
  <si>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</si>
  <si>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</si>
  <si>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</si>
  <si>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</si>
  <si>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</si>
  <si>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</si>
  <si>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</si>
  <si>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</si>
  <si>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</si>
  <si>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</si>
  <si>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</si>
  <si>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</si>
  <si>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</si>
  <si>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</si>
  <si>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</si>
  <si>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</si>
  <si>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</si>
  <si>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</si>
  <si>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</si>
  <si>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</si>
  <si>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</si>
  <si>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</si>
  <si>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</si>
  <si>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</si>
  <si>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</si>
  <si>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</si>
  <si>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</si>
  <si>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</si>
  <si>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</si>
  <si>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</si>
  <si>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</si>
  <si>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</si>
  <si>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</si>
  <si>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</si>
  <si>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</si>
  <si>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</si>
  <si>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</si>
  <si>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</si>
  <si>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</si>
  <si>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</si>
  <si>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</si>
  <si>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</si>
  <si>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</si>
  <si>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</si>
  <si>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</si>
  <si>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</si>
  <si>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</si>
  <si>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</si>
  <si>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</si>
  <si>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</si>
  <si>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</si>
  <si>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</si>
  <si>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</si>
  <si>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</si>
  <si>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</si>
  <si>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</si>
  <si>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</si>
  <si>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</si>
  <si>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</si>
  <si>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</si>
  <si>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</si>
  <si>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</si>
  <si>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</si>
  <si>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</si>
  <si>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</si>
  <si>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</si>
  <si>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</si>
  <si>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</si>
  <si>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</si>
  <si>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</si>
  <si>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</si>
  <si>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</si>
  <si>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</si>
  <si>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</si>
  <si>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</si>
  <si>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</si>
  <si>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</si>
  <si>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</si>
  <si>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</si>
  <si>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</si>
  <si>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</si>
  <si>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</si>
  <si>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</si>
  <si>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</si>
  <si>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</si>
  <si>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</si>
  <si>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</si>
  <si>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</si>
  <si>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</si>
  <si>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</si>
  <si>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</si>
  <si>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</si>
  <si>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</si>
  <si>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</si>
  <si>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</si>
  <si>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</si>
  <si>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</si>
  <si>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</si>
  <si>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</si>
  <si>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</si>
  <si>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</si>
  <si>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</si>
  <si>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</si>
  <si>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</si>
  <si>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</si>
  <si>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</si>
  <si>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</si>
  <si>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</si>
  <si>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</si>
  <si>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</si>
  <si>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</si>
  <si>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</si>
  <si>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</si>
  <si>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</si>
  <si>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</si>
  <si>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</si>
  <si>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</si>
  <si>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</si>
  <si>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</si>
  <si>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</si>
  <si>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</si>
  <si>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</si>
  <si>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</si>
  <si>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</si>
  <si>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</si>
  <si>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</si>
  <si>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</si>
  <si>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</si>
  <si>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</si>
  <si>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</si>
  <si>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</si>
  <si>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</si>
  <si>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</si>
  <si>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</si>
  <si>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</si>
  <si>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</si>
  <si>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</si>
  <si>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</si>
  <si>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</si>
  <si>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</si>
  <si>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</si>
  <si>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</si>
  <si>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</si>
  <si>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</si>
  <si>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</si>
  <si>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</si>
  <si>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</si>
  <si>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</si>
  <si>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</si>
  <si>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</si>
  <si>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</si>
  <si>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</si>
  <si>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</si>
  <si>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</si>
  <si>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</si>
  <si>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</si>
  <si>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</si>
  <si>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</si>
  <si>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</si>
  <si>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</si>
  <si>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</si>
  <si>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</si>
  <si>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</si>
  <si>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</si>
  <si>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</si>
  <si>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</si>
  <si>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</si>
  <si>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</si>
  <si>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</si>
  <si>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</si>
  <si>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</si>
  <si>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</si>
  <si>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</si>
  <si>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</si>
  <si>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</si>
  <si>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</si>
  <si>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</si>
  <si>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</si>
  <si>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</si>
  <si>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</si>
  <si>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</si>
  <si>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</si>
  <si>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</si>
  <si>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</si>
  <si>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</si>
  <si>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</si>
  <si>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</si>
  <si>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</si>
  <si>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</si>
  <si>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</si>
  <si>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</si>
  <si>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</si>
  <si>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</si>
  <si>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</si>
  <si>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</si>
  <si>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</si>
  <si>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</si>
  <si>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</si>
  <si>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</si>
  <si>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</si>
  <si>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</si>
  <si>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</si>
  <si>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</si>
  <si>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</si>
  <si>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</si>
  <si>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</si>
  <si>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</si>
  <si>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</si>
  <si>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</si>
  <si>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</si>
  <si>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</si>
  <si>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</si>
  <si>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</si>
  <si>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</si>
  <si>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</si>
  <si>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</si>
  <si>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</si>
  <si>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</si>
  <si>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</si>
  <si>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</si>
  <si>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</si>
  <si>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</si>
  <si>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</si>
  <si>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</si>
  <si>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</si>
  <si>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</si>
  <si>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</si>
  <si>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</si>
  <si>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</si>
  <si>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</si>
  <si>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</si>
  <si>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</si>
  <si>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</si>
  <si>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</si>
  <si>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</si>
  <si>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</si>
  <si>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</si>
  <si>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</si>
  <si>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</si>
  <si>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</si>
  <si>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</si>
  <si>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</si>
  <si>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</si>
  <si>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</si>
  <si>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</si>
  <si>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</si>
  <si>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</si>
  <si>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</si>
  <si>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</si>
  <si>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</si>
  <si>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</si>
  <si>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</si>
  <si>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</si>
  <si>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</si>
  <si>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</si>
  <si>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</si>
  <si>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</si>
  <si>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</si>
  <si>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</si>
  <si>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</si>
  <si>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</si>
  <si>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</si>
  <si>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</si>
  <si>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</si>
  <si>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</si>
  <si>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</si>
  <si>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</si>
  <si>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</si>
  <si>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</si>
  <si>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</si>
  <si>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</si>
  <si>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</si>
  <si>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</si>
  <si>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</si>
  <si>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</si>
  <si>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</si>
  <si>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</si>
  <si>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</si>
  <si>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</si>
  <si>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</si>
  <si>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</si>
  <si>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</si>
  <si>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</si>
  <si>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</si>
  <si>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</si>
  <si>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</si>
  <si>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</si>
  <si>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</si>
  <si>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</si>
  <si>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</si>
  <si>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</si>
  <si>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</si>
  <si>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</si>
  <si>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</si>
  <si>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</si>
  <si>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</si>
  <si>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</si>
  <si>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</si>
  <si>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</si>
  <si>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</si>
  <si>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</si>
  <si>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</si>
  <si>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</si>
  <si>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</si>
  <si>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</si>
  <si>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</si>
  <si>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</si>
  <si>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</si>
  <si>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</si>
  <si>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</si>
  <si>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</si>
  <si>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</si>
  <si>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</si>
  <si>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</si>
  <si>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</si>
  <si>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</si>
  <si>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</si>
  <si>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</si>
  <si>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</si>
  <si>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</si>
  <si>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</si>
  <si>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</si>
  <si>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</si>
  <si>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</si>
  <si>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</si>
  <si>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</si>
  <si>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</si>
  <si>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</si>
  <si>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</si>
  <si>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</si>
  <si>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</si>
  <si>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</si>
  <si>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</si>
  <si>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</si>
  <si>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</si>
  <si>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</si>
  <si>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</si>
  <si>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</si>
  <si>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</si>
  <si>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</si>
  <si>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</si>
  <si>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</si>
  <si>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</si>
  <si>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</si>
  <si>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</si>
  <si>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</si>
  <si>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</si>
  <si>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</si>
  <si>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</si>
  <si>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</si>
  <si>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</si>
  <si>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</si>
  <si>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</si>
  <si>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</si>
  <si>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</si>
  <si>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</si>
  <si>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</si>
  <si>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</si>
  <si>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</si>
  <si>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</si>
  <si>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</si>
  <si>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</si>
  <si>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</si>
  <si>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</si>
  <si>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</si>
  <si>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</si>
  <si>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</si>
  <si>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</si>
  <si>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</si>
  <si>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</si>
  <si>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</si>
  <si>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</si>
  <si>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</si>
  <si>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</si>
  <si>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</si>
  <si>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</si>
  <si>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</si>
  <si>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</si>
  <si>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</si>
  <si>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</si>
  <si>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</si>
  <si>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</si>
  <si>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</si>
  <si>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</si>
  <si>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</si>
  <si>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</si>
  <si>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</si>
  <si>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</si>
  <si>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</si>
  <si>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</si>
  <si>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</si>
  <si>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</si>
  <si>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</si>
  <si>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</si>
  <si>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</si>
  <si>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</si>
  <si>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</si>
  <si>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</si>
  <si>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</si>
  <si>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</si>
  <si>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</si>
  <si>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</si>
  <si>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</si>
  <si>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</si>
  <si>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</si>
  <si>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</si>
  <si>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</si>
  <si>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</si>
  <si>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</si>
  <si>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</si>
  <si>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</si>
  <si>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</si>
  <si>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</si>
  <si>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</si>
  <si>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</si>
  <si>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</si>
  <si>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</si>
  <si>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</si>
  <si>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</si>
  <si>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</si>
  <si>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</si>
  <si>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</si>
  <si>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</si>
  <si>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</si>
  <si>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</si>
  <si>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</si>
  <si>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</si>
  <si>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</si>
  <si>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</si>
  <si>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</si>
  <si>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</si>
  <si>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</si>
  <si>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</si>
  <si>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</si>
  <si>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</si>
  <si>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</si>
  <si>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</si>
  <si>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</si>
  <si>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</si>
  <si>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</si>
  <si>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</si>
  <si>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</si>
  <si>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</si>
  <si>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</si>
  <si>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</si>
  <si>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</si>
  <si>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</si>
  <si>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</si>
  <si>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</si>
  <si>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</si>
  <si>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</si>
  <si>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</si>
  <si>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</si>
  <si>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</si>
  <si>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</si>
  <si>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</si>
  <si>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</si>
  <si>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</si>
  <si>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</si>
  <si>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</si>
  <si>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</si>
  <si>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</si>
  <si>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</si>
  <si>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</si>
  <si>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</si>
  <si>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</si>
  <si>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</si>
  <si>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</si>
  <si>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</si>
  <si>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</si>
  <si>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</si>
  <si>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</si>
  <si>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</si>
  <si>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</si>
  <si>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</si>
  <si>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</si>
  <si>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</si>
  <si>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</si>
  <si>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</si>
  <si>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</si>
  <si>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</si>
  <si>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</si>
  <si>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</si>
  <si>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</si>
  <si>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</si>
  <si>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</si>
  <si>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</si>
  <si>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</si>
  <si>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</si>
  <si>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</si>
  <si>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</si>
  <si>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</si>
  <si>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</si>
  <si>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</si>
  <si>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</si>
  <si>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</si>
  <si>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</si>
  <si>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</si>
  <si>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</si>
  <si>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</si>
  <si>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</si>
  <si>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</si>
  <si>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</si>
  <si>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</si>
  <si>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</si>
  <si>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</si>
  <si>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</si>
  <si>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</si>
  <si>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</si>
  <si>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</si>
  <si>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</si>
  <si>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</si>
  <si>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</si>
  <si>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</si>
  <si>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</si>
  <si>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</si>
  <si>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</si>
  <si>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</si>
  <si>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</si>
  <si>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</si>
  <si>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</si>
  <si>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</si>
  <si>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</si>
  <si>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</si>
  <si>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</si>
  <si>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</si>
  <si>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</si>
  <si>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</si>
  <si>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</si>
  <si>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</si>
  <si>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</si>
  <si>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</si>
  <si>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</si>
  <si>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</si>
  <si>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</si>
  <si>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</si>
  <si>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</si>
  <si>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</si>
  <si>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</si>
  <si>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</si>
  <si>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</si>
  <si>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</si>
  <si>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</si>
  <si>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</si>
  <si>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</si>
  <si>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</si>
  <si>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</si>
  <si>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</si>
  <si>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</si>
  <si>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</si>
  <si>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</si>
  <si>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</si>
  <si>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</si>
  <si>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</si>
  <si>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</si>
  <si>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</si>
  <si>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</si>
  <si>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</si>
  <si>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</si>
  <si>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</si>
  <si>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</si>
  <si>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</si>
  <si>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</si>
  <si>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</si>
  <si>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</si>
  <si>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</si>
  <si>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</si>
  <si>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</si>
  <si>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</si>
  <si>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</si>
  <si>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</si>
  <si>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</si>
  <si>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</si>
  <si>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</si>
  <si>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</si>
  <si>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</si>
  <si>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</si>
  <si>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</si>
  <si>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</si>
  <si>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</si>
  <si>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</si>
  <si>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</si>
  <si>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</si>
  <si>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</si>
  <si>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</si>
  <si>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</si>
  <si>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</si>
  <si>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</si>
  <si>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</si>
  <si>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</si>
  <si>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</si>
  <si>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</si>
  <si>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</si>
  <si>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</si>
  <si>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</si>
  <si>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</si>
  <si>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</si>
  <si>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</si>
  <si>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</si>
  <si>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</si>
  <si>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</si>
  <si>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</si>
  <si>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</si>
  <si>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</si>
  <si>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</si>
  <si>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</si>
  <si>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</si>
  <si>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</si>
  <si>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</si>
  <si>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</si>
  <si>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</si>
  <si>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</si>
  <si>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</si>
  <si>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</si>
  <si>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</si>
  <si>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</si>
  <si>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</si>
  <si>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</si>
  <si>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</si>
  <si>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</si>
  <si>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</si>
  <si>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</si>
  <si>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</si>
  <si>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</si>
  <si>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</si>
  <si>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</si>
  <si>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</si>
  <si>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</si>
  <si>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</si>
  <si>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</si>
  <si>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</si>
  <si>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</si>
  <si>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</si>
  <si>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</si>
  <si>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</si>
  <si>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</si>
  <si>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</si>
  <si>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</si>
  <si>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</si>
  <si>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</si>
  <si>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</si>
  <si>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</si>
  <si>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</si>
  <si>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</si>
  <si>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</si>
  <si>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</si>
  <si>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</si>
  <si>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</si>
  <si>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</si>
  <si>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</si>
  <si>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</si>
  <si>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</si>
  <si>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</si>
  <si>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</si>
  <si>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</si>
  <si>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</si>
  <si>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</si>
  <si>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</si>
  <si>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</si>
  <si>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</si>
  <si>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</si>
  <si>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</si>
  <si>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</si>
  <si>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</si>
  <si>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</si>
  <si>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</si>
  <si>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</si>
  <si>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</si>
  <si>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</si>
  <si>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</si>
  <si>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</si>
  <si>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</si>
  <si>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</si>
  <si>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</si>
  <si>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</si>
  <si>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</si>
  <si>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</si>
  <si>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</si>
  <si>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</si>
  <si>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</si>
  <si>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</si>
  <si>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</si>
  <si>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</si>
  <si>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</si>
  <si>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</si>
  <si>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</si>
  <si>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</si>
  <si>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</si>
  <si>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</si>
  <si>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</si>
  <si>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</si>
  <si>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</si>
  <si>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</si>
  <si>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</si>
  <si>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</si>
  <si>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</si>
  <si>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</si>
  <si>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</si>
  <si>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</si>
  <si>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</si>
  <si>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</si>
  <si>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</si>
  <si>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</si>
  <si>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</si>
  <si>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</si>
  <si>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</si>
  <si>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</si>
  <si>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</si>
  <si>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</si>
  <si>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</si>
  <si>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</si>
  <si>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</si>
  <si>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</si>
  <si>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</si>
  <si>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</si>
  <si>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</si>
  <si>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</si>
  <si>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</si>
  <si>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</si>
  <si>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</si>
  <si>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</si>
  <si>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</si>
  <si>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</si>
  <si>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</si>
  <si>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</si>
  <si>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</si>
  <si>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</si>
  <si>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</si>
  <si>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</si>
  <si>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</si>
  <si>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</si>
  <si>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</si>
  <si>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</si>
  <si>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</si>
  <si>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</si>
  <si>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</si>
  <si>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</si>
  <si>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</si>
  <si>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</si>
  <si>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</si>
  <si>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</si>
  <si>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</si>
  <si>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</si>
  <si>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</si>
  <si>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</si>
  <si>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</si>
  <si>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</si>
  <si>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</si>
  <si>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</si>
  <si>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</si>
  <si>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</si>
  <si>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</si>
  <si>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</si>
  <si>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</si>
  <si>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</si>
  <si>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</si>
  <si>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</si>
  <si>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</si>
  <si>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</si>
  <si>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</si>
  <si>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</si>
  <si>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</si>
  <si>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</si>
  <si>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</si>
  <si>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</si>
  <si>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</si>
  <si>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</si>
  <si>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</si>
  <si>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</si>
  <si>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</si>
  <si>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</si>
  <si>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</si>
  <si>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</si>
  <si>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</si>
  <si>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</si>
  <si>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</si>
  <si>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</si>
  <si>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</si>
  <si>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</si>
  <si>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</si>
  <si>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</si>
  <si>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</si>
  <si>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</si>
  <si>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</si>
  <si>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</si>
  <si>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</si>
  <si>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</si>
  <si>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</si>
  <si>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</si>
  <si>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</si>
  <si>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</si>
  <si>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</si>
  <si>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</si>
  <si>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</si>
  <si>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</si>
  <si>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</si>
  <si>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</si>
  <si>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</si>
  <si>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</si>
  <si>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</si>
  <si>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</si>
  <si>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</si>
  <si>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</si>
  <si>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</si>
  <si>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</si>
  <si>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</si>
  <si>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</si>
  <si>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</si>
  <si>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</si>
  <si>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</si>
  <si>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</si>
  <si>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</si>
  <si>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</si>
  <si>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</si>
  <si>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</si>
  <si>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</si>
  <si>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</si>
  <si>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</si>
  <si>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</si>
  <si>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</si>
  <si>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</si>
  <si>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</si>
  <si>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</si>
  <si>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</si>
  <si>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</si>
  <si>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</si>
  <si>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</si>
  <si>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</si>
  <si>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</si>
  <si>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</si>
  <si>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</si>
  <si>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</si>
  <si>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</si>
  <si>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</si>
  <si>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</si>
  <si>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</si>
  <si>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</si>
  <si>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</si>
  <si>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</si>
  <si>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</si>
  <si>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</si>
  <si>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</si>
  <si>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</si>
  <si>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</si>
  <si>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</si>
  <si>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</si>
  <si>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</si>
  <si>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</si>
  <si>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</si>
  <si>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</si>
  <si>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</si>
  <si>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</si>
  <si>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</si>
  <si>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</si>
  <si>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</si>
  <si>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</si>
  <si>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</si>
  <si>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</si>
  <si>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</si>
  <si>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</si>
  <si>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</si>
  <si>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</si>
  <si>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</si>
  <si>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</si>
  <si>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</si>
  <si>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</si>
  <si>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</si>
  <si>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</si>
  <si>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</si>
  <si>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</si>
  <si>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</si>
  <si>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</si>
  <si>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</si>
  <si>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</si>
  <si>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</si>
  <si>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</si>
  <si>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</si>
  <si>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</si>
  <si>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</si>
  <si>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</si>
  <si>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</si>
  <si>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</si>
  <si>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</si>
  <si>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</si>
  <si>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</si>
  <si>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</si>
  <si>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</si>
  <si>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</si>
  <si>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</si>
  <si>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</si>
  <si>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</si>
  <si>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</si>
  <si>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</si>
  <si>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</si>
  <si>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</si>
  <si>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</si>
  <si>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</si>
  <si>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</si>
  <si>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</si>
  <si>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</si>
  <si>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</si>
  <si>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</si>
  <si>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</si>
  <si>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</si>
  <si>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</si>
  <si>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</si>
  <si>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</si>
  <si>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</si>
  <si>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</si>
  <si>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</si>
  <si>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</si>
  <si>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</si>
  <si>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</si>
  <si>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</si>
  <si>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</si>
  <si>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</si>
  <si>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</si>
  <si>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</si>
  <si>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</si>
  <si>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</si>
  <si>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</si>
  <si>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</si>
  <si>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</si>
  <si>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</si>
  <si>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</si>
  <si>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</si>
  <si>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</si>
  <si>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</si>
  <si>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</si>
  <si>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</si>
  <si>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</si>
  <si>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</si>
  <si>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</si>
  <si>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</si>
  <si>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</si>
  <si>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</si>
  <si>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</si>
  <si>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</si>
  <si>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</si>
  <si>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</si>
  <si>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</si>
  <si>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</si>
  <si>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</si>
  <si>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</si>
  <si>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</si>
  <si>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</si>
  <si>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</si>
  <si>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</si>
  <si>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</si>
  <si>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</si>
  <si>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</si>
  <si>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</si>
  <si>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</si>
  <si>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</si>
  <si>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</si>
  <si>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</si>
  <si>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</si>
  <si>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</si>
  <si>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</si>
  <si>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</si>
  <si>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</si>
  <si>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</si>
  <si>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</si>
  <si>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</si>
  <si>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</si>
  <si>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</si>
  <si>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</si>
  <si>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</si>
  <si>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</si>
  <si>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</si>
  <si>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</si>
  <si>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</si>
  <si>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</si>
  <si>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</si>
  <si>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</si>
  <si>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</si>
  <si>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</si>
  <si>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</si>
  <si>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</si>
  <si>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</si>
  <si>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</si>
  <si>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</si>
  <si>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</si>
  <si>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</si>
  <si>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</si>
  <si>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</si>
  <si>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</si>
  <si>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</si>
  <si>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</si>
  <si>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</si>
  <si>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</si>
  <si>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</si>
  <si>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</si>
  <si>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</si>
  <si>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</si>
  <si>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</si>
  <si>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</si>
  <si>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</si>
  <si>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</si>
  <si>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</si>
  <si>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</si>
  <si>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</si>
  <si>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</si>
  <si>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</si>
  <si>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</si>
  <si>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</si>
  <si>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</si>
  <si>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</si>
  <si>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</si>
  <si>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</si>
  <si>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</si>
  <si>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</si>
  <si>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</si>
  <si>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</si>
  <si>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</si>
  <si>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</si>
  <si>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</si>
  <si>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</si>
  <si>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</si>
  <si>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</si>
  <si>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</si>
  <si>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</si>
  <si>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</si>
  <si>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</si>
  <si>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</si>
  <si>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</si>
  <si>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</si>
  <si>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</si>
  <si>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</si>
  <si>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</si>
  <si>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</si>
  <si>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</si>
  <si>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</si>
  <si>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</si>
  <si>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</si>
  <si>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</si>
  <si>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</si>
  <si>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</si>
  <si>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</si>
  <si>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</si>
  <si>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</si>
  <si>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</si>
  <si>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</si>
  <si>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</si>
  <si>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</si>
  <si>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</si>
  <si>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</si>
  <si>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</si>
  <si>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</si>
  <si>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</si>
  <si>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</si>
  <si>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</si>
  <si>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</si>
  <si>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</si>
  <si>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</si>
  <si>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</si>
  <si>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</si>
  <si>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</si>
  <si>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</si>
  <si>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</si>
  <si>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</si>
  <si>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</si>
  <si>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</si>
  <si>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</si>
  <si>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</si>
  <si>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</si>
  <si>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</si>
  <si>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</si>
  <si>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</si>
  <si>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</si>
  <si>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</si>
  <si>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</si>
  <si>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</si>
  <si>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</si>
  <si>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</si>
  <si>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</si>
  <si>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</si>
  <si>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</si>
  <si>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</si>
  <si>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</si>
  <si>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</si>
  <si>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</si>
  <si>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</si>
  <si>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</si>
  <si>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</si>
  <si>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</si>
  <si>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</si>
  <si>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</si>
  <si>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</si>
  <si>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</si>
  <si>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</si>
  <si>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</si>
  <si>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</si>
  <si>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</si>
  <si>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</si>
  <si>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</si>
  <si>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</si>
  <si>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</si>
  <si>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</si>
  <si>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</si>
  <si>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</si>
  <si>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</si>
  <si>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</si>
  <si>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</si>
  <si>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</si>
  <si>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</si>
  <si>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</si>
  <si>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</si>
  <si>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</si>
  <si>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</si>
  <si>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</si>
  <si>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</si>
  <si>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</si>
  <si>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</si>
  <si>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</si>
  <si>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</si>
  <si>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</si>
  <si>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</si>
  <si>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</si>
  <si>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</si>
  <si>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</si>
  <si>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</si>
  <si>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</si>
  <si>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</si>
  <si>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</si>
  <si>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</si>
  <si>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</si>
  <si>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</si>
  <si>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</si>
  <si>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</si>
  <si>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</si>
  <si>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</si>
  <si>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</si>
  <si>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</si>
  <si>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</si>
  <si>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</si>
  <si>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</si>
  <si>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</si>
  <si>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</si>
  <si>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</si>
  <si>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</si>
  <si>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</si>
  <si>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</si>
  <si>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</si>
  <si>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</si>
  <si>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</si>
  <si>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</si>
  <si>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</si>
  <si>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</si>
  <si>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</si>
  <si>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</si>
  <si>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</si>
  <si>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</si>
  <si>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</si>
  <si>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</si>
  <si>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</si>
  <si>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</si>
  <si>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</si>
  <si>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</si>
  <si>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</si>
  <si>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</si>
  <si>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</si>
  <si>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</si>
  <si>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</si>
  <si>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</si>
  <si>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</si>
  <si>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</si>
  <si>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</si>
  <si>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</si>
  <si>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</si>
  <si>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</si>
  <si>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</si>
  <si>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</si>
  <si>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</si>
  <si>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</si>
  <si>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</si>
  <si>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</si>
  <si>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</si>
  <si>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</si>
  <si>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</si>
  <si>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</si>
  <si>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</si>
  <si>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</si>
  <si>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</si>
  <si>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</si>
  <si>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</si>
  <si>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</si>
  <si>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</si>
  <si>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</si>
  <si>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</si>
  <si>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</si>
  <si>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</si>
  <si>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</si>
  <si>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</si>
  <si>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</si>
  <si>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</si>
  <si>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</si>
  <si>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</si>
  <si>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</si>
  <si>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</si>
  <si>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</si>
  <si>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</si>
  <si>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</si>
  <si>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</si>
  <si>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</si>
  <si>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</si>
  <si>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</si>
  <si>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</si>
  <si>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</si>
  <si>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</si>
  <si>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</si>
  <si>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</si>
  <si>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</si>
  <si>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</si>
  <si>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</si>
  <si>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</si>
  <si>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</si>
  <si>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</si>
  <si>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</si>
  <si>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</si>
  <si>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</si>
  <si>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</si>
  <si>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</si>
  <si>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</si>
  <si>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</si>
  <si>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</si>
  <si>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</si>
  <si>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</si>
  <si>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</si>
  <si>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</si>
  <si>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</si>
  <si>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</si>
  <si>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</si>
  <si>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</si>
  <si>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</si>
  <si>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</si>
  <si>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</si>
  <si>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</si>
  <si>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</si>
  <si>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</si>
  <si>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</si>
  <si>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</si>
  <si>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</si>
  <si>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</si>
  <si>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</si>
  <si>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</si>
  <si>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</si>
  <si>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</si>
  <si>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</si>
  <si>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</si>
  <si>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</si>
  <si>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</si>
  <si>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</si>
  <si>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</si>
  <si>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</si>
  <si>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</si>
  <si>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</si>
  <si>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</si>
  <si>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</si>
  <si>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</si>
  <si>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</si>
  <si>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</si>
  <si>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</si>
  <si>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</si>
  <si>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</si>
  <si>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</si>
  <si>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</si>
  <si>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</si>
  <si>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</si>
  <si>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</si>
  <si>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</si>
  <si>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</si>
  <si>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</si>
  <si>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</si>
  <si>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</si>
  <si>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</si>
  <si>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</si>
  <si>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</si>
  <si>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</si>
  <si>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</si>
  <si>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</si>
  <si>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</si>
  <si>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</si>
  <si>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</si>
  <si>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</si>
  <si>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</si>
  <si>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</si>
  <si>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</si>
  <si>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</si>
  <si>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</si>
  <si>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</si>
  <si>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</si>
  <si>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</si>
  <si>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</si>
  <si>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</si>
  <si>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</si>
  <si>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</si>
  <si>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</si>
  <si>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</si>
  <si>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</si>
  <si>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</si>
  <si>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</si>
  <si>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</si>
  <si>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</si>
  <si>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</si>
  <si>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</si>
  <si>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</si>
  <si>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</si>
  <si>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</si>
  <si>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</si>
  <si>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</si>
  <si>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</si>
  <si>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</si>
  <si>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</si>
  <si>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</si>
  <si>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</si>
  <si>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</si>
  <si>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</si>
  <si>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</si>
  <si>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</si>
  <si>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</si>
  <si>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</si>
  <si>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</si>
  <si>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</si>
  <si>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</si>
  <si>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</si>
  <si>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</si>
  <si>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</si>
  <si>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</si>
  <si>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</si>
  <si>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</si>
  <si>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</si>
  <si>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</si>
  <si>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</si>
  <si>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</si>
  <si>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</si>
  <si>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</si>
  <si>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</si>
  <si>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</si>
  <si>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</si>
  <si>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</si>
  <si>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</si>
  <si>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</si>
  <si>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</si>
  <si>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</si>
  <si>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</si>
  <si>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</si>
  <si>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</si>
  <si>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</si>
  <si>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</si>
  <si>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</si>
  <si>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</si>
  <si>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</si>
  <si>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</si>
  <si>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</si>
  <si>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</si>
  <si>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</si>
  <si>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</si>
  <si>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</si>
  <si>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</si>
  <si>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</si>
  <si>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</si>
  <si>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</si>
  <si>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</si>
  <si>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</si>
  <si>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</si>
  <si>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</si>
  <si>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</si>
  <si>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</si>
  <si>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</si>
  <si>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</si>
  <si>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</si>
  <si>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</si>
  <si>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</si>
  <si>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</si>
  <si>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</si>
  <si>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</si>
  <si>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</si>
  <si>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</si>
  <si>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</si>
  <si>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</si>
  <si>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</si>
  <si>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</si>
  <si>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</si>
  <si>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</si>
  <si>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</si>
  <si>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</si>
  <si>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</si>
  <si>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</si>
  <si>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</si>
  <si>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</si>
  <si>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</si>
  <si>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</si>
  <si>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</si>
  <si>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</si>
  <si>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</si>
  <si>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</si>
  <si>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</si>
  <si>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</si>
  <si>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</si>
  <si>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</si>
  <si>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</si>
  <si>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</si>
  <si>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</si>
  <si>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</si>
  <si>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</si>
  <si>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</si>
  <si>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</si>
  <si>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</si>
  <si>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</si>
  <si>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</si>
  <si>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</si>
  <si>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</si>
  <si>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</si>
  <si>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</si>
  <si>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</si>
  <si>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</si>
  <si>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</si>
  <si>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</si>
  <si>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</si>
  <si>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</si>
  <si>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</si>
  <si>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</si>
  <si>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</si>
  <si>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</si>
  <si>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</si>
  <si>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</si>
  <si>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</si>
  <si>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</si>
  <si>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</si>
  <si>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</si>
  <si>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</si>
  <si>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</si>
  <si>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</si>
  <si>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</si>
  <si>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</si>
  <si>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</si>
  <si>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</si>
  <si>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</si>
  <si>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</si>
  <si>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</si>
  <si>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</si>
  <si>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</si>
  <si>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</si>
  <si>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</si>
  <si>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</si>
  <si>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</si>
  <si>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</si>
  <si>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</si>
  <si>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</si>
  <si>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</si>
  <si>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</si>
  <si>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</si>
  <si>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</si>
  <si>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</si>
  <si>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</si>
  <si>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</si>
  <si>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</si>
  <si>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</si>
  <si>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</si>
  <si>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</si>
  <si>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</si>
  <si>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</si>
  <si>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</si>
  <si>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</si>
  <si>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</si>
  <si>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</si>
  <si>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</si>
  <si>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</si>
  <si>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</si>
  <si>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</si>
  <si>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</si>
  <si>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</si>
  <si>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</si>
  <si>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</si>
  <si>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</si>
  <si>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</si>
  <si>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</si>
  <si>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</si>
  <si>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</si>
  <si>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</si>
  <si>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</si>
  <si>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</si>
  <si>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</si>
  <si>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</si>
  <si>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</si>
  <si>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</si>
  <si>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</si>
  <si>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</si>
  <si>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</si>
  <si>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</si>
  <si>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</si>
  <si>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</si>
  <si>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</si>
  <si>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</si>
  <si>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</si>
  <si>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</si>
  <si>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</si>
  <si>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</si>
  <si>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</si>
  <si>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</si>
  <si>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</si>
  <si>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</si>
  <si>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</si>
  <si>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</si>
  <si>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</si>
  <si>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</si>
  <si>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</si>
  <si>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</si>
  <si>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</si>
  <si>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</si>
  <si>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</si>
  <si>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</si>
  <si>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</si>
  <si>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</si>
  <si>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</si>
  <si>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</si>
  <si>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</si>
  <si>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</si>
  <si>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</si>
  <si>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</si>
  <si>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</si>
  <si>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</si>
  <si>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</si>
  <si>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</si>
  <si>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</si>
  <si>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</si>
  <si>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</si>
  <si>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</si>
  <si>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</si>
  <si>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</si>
  <si>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</si>
  <si>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</si>
  <si>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</si>
  <si>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</si>
  <si>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</si>
  <si>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</si>
  <si>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</si>
  <si>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</si>
  <si>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</si>
  <si>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</si>
  <si>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</si>
  <si>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</si>
  <si>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</si>
  <si>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</si>
  <si>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</si>
  <si>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</si>
  <si>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</si>
  <si>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</si>
  <si>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</si>
  <si>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</si>
  <si>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</si>
  <si>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</si>
  <si>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</si>
  <si>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</si>
  <si>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</si>
  <si>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</si>
  <si>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</si>
  <si>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</si>
  <si>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</si>
  <si>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</si>
  <si>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</si>
  <si>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</si>
  <si>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</si>
  <si>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</si>
  <si>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</si>
  <si>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</si>
  <si>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</si>
  <si>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</si>
  <si>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</si>
  <si>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</si>
  <si>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</si>
  <si>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</si>
  <si>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</si>
  <si>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</si>
  <si>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</si>
  <si>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</si>
  <si>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</si>
  <si>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</si>
  <si>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</si>
  <si>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</si>
  <si>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</si>
  <si>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</si>
  <si>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</si>
  <si>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</si>
  <si>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</si>
  <si>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</si>
  <si>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</si>
  <si>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</si>
  <si>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</si>
  <si>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</si>
  <si>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</si>
  <si>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</si>
  <si>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</si>
  <si>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</si>
  <si>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</si>
  <si>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</si>
  <si>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</si>
  <si>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</si>
  <si>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</si>
  <si>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</si>
  <si>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</si>
  <si>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</si>
  <si>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</si>
  <si>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</si>
  <si>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</si>
  <si>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</si>
  <si>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</si>
  <si>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</si>
  <si>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</si>
  <si>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</si>
  <si>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</si>
  <si>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</si>
  <si>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</si>
  <si>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</si>
  <si>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</si>
  <si>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</si>
  <si>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</si>
  <si>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</si>
  <si>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</si>
  <si>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</si>
  <si>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</si>
  <si>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</si>
  <si>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</si>
  <si>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</si>
  <si>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</si>
  <si>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</si>
  <si>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</si>
  <si>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</si>
  <si>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</si>
  <si>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</si>
  <si>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</si>
  <si>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</si>
  <si>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</si>
  <si>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</si>
  <si>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</si>
  <si>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</si>
  <si>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</si>
  <si>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</si>
  <si>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</si>
  <si>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</si>
  <si>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</si>
  <si>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</si>
  <si>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</si>
  <si>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</si>
  <si>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</si>
  <si>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</si>
  <si>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</si>
  <si>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</si>
  <si>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</si>
  <si>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</si>
  <si>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</si>
  <si>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</si>
  <si>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</si>
  <si>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</si>
  <si>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</si>
  <si>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</si>
  <si>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</si>
  <si>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</si>
  <si>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</si>
  <si>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</si>
  <si>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</si>
  <si>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</si>
  <si>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</si>
  <si>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</si>
  <si>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</si>
  <si>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</si>
  <si>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</si>
  <si>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</si>
  <si>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</si>
  <si>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</si>
  <si>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</si>
  <si>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</si>
  <si>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</si>
  <si>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</si>
  <si>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</si>
  <si>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</si>
  <si>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</si>
  <si>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</si>
  <si>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</si>
  <si>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</si>
  <si>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</si>
  <si>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</si>
  <si>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</si>
  <si>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</si>
  <si>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</si>
  <si>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</si>
  <si>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</si>
  <si>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</si>
  <si>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</si>
  <si>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</si>
  <si>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</si>
  <si>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</si>
  <si>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</si>
  <si>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</si>
  <si>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</si>
  <si>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</si>
  <si>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</si>
  <si>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</si>
  <si>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</si>
  <si>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</si>
  <si>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</si>
  <si>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</si>
  <si>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</si>
  <si>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</si>
  <si>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</si>
  <si>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</si>
  <si>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</si>
  <si>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</si>
  <si>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</si>
  <si>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</si>
  <si>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</si>
  <si>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</si>
  <si>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</si>
  <si>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</si>
  <si>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</si>
  <si>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</si>
  <si>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</si>
  <si>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</si>
  <si>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</si>
  <si>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</si>
  <si>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</si>
  <si>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</si>
  <si>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</si>
  <si>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</si>
  <si>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</si>
  <si>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</si>
  <si>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</si>
  <si>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</si>
  <si>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</si>
  <si>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</si>
  <si>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</si>
  <si>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</si>
  <si>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</si>
  <si>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</si>
  <si>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</si>
  <si>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</si>
  <si>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</si>
  <si>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</si>
  <si>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</si>
  <si>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</si>
  <si>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</si>
  <si>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</si>
  <si>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</si>
  <si>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</si>
  <si>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</si>
  <si>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</si>
  <si>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</si>
  <si>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</si>
  <si>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</si>
  <si>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</si>
  <si>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</si>
  <si>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</si>
  <si>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</si>
  <si>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</si>
  <si>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</si>
  <si>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</si>
  <si>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</si>
  <si>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</si>
  <si>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</si>
  <si>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</si>
  <si>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</si>
  <si>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</si>
  <si>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</si>
  <si>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</si>
  <si>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</si>
  <si>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</si>
  <si>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</si>
  <si>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</si>
  <si>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</si>
  <si>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</si>
  <si>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</si>
  <si>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</si>
  <si>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</si>
  <si>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</si>
  <si>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</si>
  <si>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</si>
  <si>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</si>
  <si>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</si>
  <si>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</si>
  <si>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</si>
  <si>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</si>
  <si>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</si>
  <si>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</si>
  <si>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</si>
  <si>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</si>
  <si>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</si>
  <si>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</si>
  <si>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</si>
  <si>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</si>
  <si>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</si>
  <si>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</si>
  <si>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</si>
  <si>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</si>
  <si>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</si>
  <si>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</si>
  <si>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</si>
  <si>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</si>
  <si>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</si>
  <si>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</si>
  <si>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</si>
  <si>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</si>
  <si>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</si>
  <si>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</si>
  <si>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</si>
  <si>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</si>
  <si>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</si>
  <si>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</si>
  <si>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</si>
  <si>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</si>
  <si>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</si>
  <si>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</si>
  <si>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</si>
  <si>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</si>
  <si>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</si>
  <si>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</si>
  <si>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</si>
  <si>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</si>
  <si>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</si>
  <si>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</si>
  <si>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</si>
  <si>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</si>
  <si>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</si>
  <si>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</si>
  <si>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</si>
  <si>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</si>
  <si>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</si>
  <si>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</si>
  <si>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</si>
  <si>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</si>
  <si>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</si>
  <si>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</si>
  <si>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</si>
  <si>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</si>
  <si>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</si>
  <si>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</si>
  <si>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</si>
  <si>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</si>
  <si>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</si>
  <si>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</si>
  <si>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</si>
  <si>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</si>
  <si>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</si>
  <si>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</si>
  <si>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</si>
  <si>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</si>
  <si>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</si>
  <si>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</si>
  <si>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</si>
  <si>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</si>
  <si>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</si>
  <si>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</si>
  <si>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</si>
  <si>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</si>
  <si>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</si>
  <si>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</si>
  <si>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</si>
  <si>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</si>
  <si>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</si>
  <si>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</si>
  <si>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</si>
  <si>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</si>
  <si>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</si>
  <si>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</si>
  <si>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</si>
  <si>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</si>
  <si>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</si>
  <si>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</si>
  <si>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</si>
  <si>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</si>
  <si>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</si>
  <si>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</si>
  <si>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</si>
  <si>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</si>
  <si>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</si>
  <si>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</si>
  <si>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</si>
  <si>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</si>
  <si>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</si>
  <si>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</si>
  <si>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</si>
  <si>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</si>
  <si>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</si>
  <si>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</si>
  <si>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</si>
  <si>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</si>
  <si>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</si>
  <si>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</si>
  <si>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</si>
  <si>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</si>
  <si>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</si>
  <si>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</si>
  <si>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</si>
  <si>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</si>
  <si>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</si>
  <si>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</si>
  <si>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</si>
  <si>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</si>
  <si>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</si>
  <si>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</si>
  <si>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</si>
  <si>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</si>
  <si>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</si>
  <si>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</si>
  <si>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</si>
  <si>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</si>
  <si>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</si>
  <si>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</si>
  <si>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</si>
  <si>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</si>
  <si>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</si>
  <si>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</si>
  <si>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</si>
  <si>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</si>
  <si>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</si>
  <si>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</si>
  <si>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</si>
  <si>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</si>
  <si>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</si>
  <si>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</si>
  <si>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</si>
  <si>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</si>
  <si>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</si>
  <si>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</si>
  <si>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</si>
  <si>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</si>
  <si>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</si>
  <si>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</si>
  <si>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</si>
  <si>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</si>
  <si>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</si>
  <si>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</si>
  <si>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</si>
  <si>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</si>
  <si>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</si>
  <si>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</si>
  <si>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</si>
  <si>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</si>
  <si>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</si>
  <si>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</si>
  <si>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</si>
  <si>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</si>
  <si>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</si>
  <si>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</si>
  <si>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</si>
  <si>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</si>
  <si>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</si>
  <si>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</si>
  <si>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</si>
  <si>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</si>
  <si>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</si>
  <si>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</si>
  <si>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</si>
  <si>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</si>
  <si>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</si>
  <si>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</si>
  <si>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</si>
  <si>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</si>
  <si>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</si>
  <si>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</si>
  <si>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</si>
  <si>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</si>
  <si>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</si>
  <si>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</si>
  <si>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</si>
  <si>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</si>
  <si>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</si>
  <si>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</si>
  <si>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</si>
  <si>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</si>
  <si>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</si>
  <si>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</si>
  <si>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</si>
  <si>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</si>
  <si>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</si>
  <si>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</si>
  <si>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</si>
  <si>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</si>
  <si>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</si>
  <si>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</si>
  <si>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</si>
  <si>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</si>
  <si>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</si>
  <si>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</si>
  <si>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</si>
  <si>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</si>
  <si>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</si>
  <si>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</si>
  <si>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</si>
  <si>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</si>
  <si>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</si>
  <si>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</si>
  <si>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</si>
  <si>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</si>
  <si>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</si>
  <si>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</si>
  <si>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</si>
  <si>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</si>
  <si>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</si>
  <si>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</si>
  <si>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</si>
  <si>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</si>
  <si>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</si>
  <si>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</si>
  <si>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</si>
  <si>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</si>
  <si>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</si>
  <si>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</si>
  <si>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</si>
  <si>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</si>
  <si>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</si>
  <si>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</si>
  <si>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</si>
  <si>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</si>
  <si>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</si>
  <si>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</si>
  <si>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</si>
  <si>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</si>
  <si>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</si>
  <si>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</si>
  <si>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</si>
  <si>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</si>
  <si>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</si>
  <si>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</si>
  <si>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</si>
  <si>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</si>
  <si>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</si>
  <si>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</si>
  <si>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</si>
  <si>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</si>
  <si>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</si>
  <si>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</si>
  <si>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</si>
  <si>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</si>
  <si>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</si>
  <si>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</si>
  <si>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</si>
  <si>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</si>
  <si>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</si>
  <si>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</si>
  <si>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</si>
  <si>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</si>
  <si>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</si>
  <si>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</si>
  <si>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</si>
  <si>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</si>
  <si>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</si>
  <si>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</si>
  <si>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</si>
  <si>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</si>
  <si>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</si>
  <si>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</si>
  <si>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</si>
  <si>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</si>
  <si>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</si>
  <si>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</si>
  <si>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</si>
  <si>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</si>
  <si>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</si>
  <si>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</si>
  <si>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</si>
  <si>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</si>
  <si>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</si>
  <si>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</si>
  <si>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</si>
  <si>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</si>
  <si>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</si>
  <si>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</si>
  <si>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</si>
  <si>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</si>
  <si>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</si>
  <si>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</si>
  <si>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</si>
  <si>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</si>
  <si>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</si>
  <si>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</si>
  <si>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</si>
  <si>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</si>
  <si>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</si>
  <si>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</si>
  <si>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</si>
  <si>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</si>
  <si>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</si>
  <si>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</si>
  <si>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</si>
  <si>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</si>
  <si>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</si>
  <si>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</si>
  <si>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</si>
  <si>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</si>
  <si>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</si>
  <si>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</si>
  <si>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</si>
  <si>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</si>
  <si>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</si>
  <si>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</si>
  <si>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</si>
  <si>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</si>
  <si>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</si>
  <si>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</si>
  <si>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</si>
  <si>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</si>
  <si>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</si>
  <si>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</si>
  <si>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</si>
  <si>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</si>
  <si>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</si>
  <si>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</si>
  <si>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</si>
  <si>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</si>
  <si>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</si>
  <si>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</si>
  <si>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</si>
  <si>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</si>
  <si>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</si>
  <si>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</si>
  <si>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</si>
  <si>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</si>
  <si>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</si>
  <si>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</si>
  <si>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</si>
  <si>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</si>
  <si>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</si>
  <si>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</si>
  <si>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</si>
  <si>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</si>
  <si>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</si>
  <si>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</si>
  <si>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</si>
  <si>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</si>
  <si>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</si>
  <si>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</si>
  <si>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</si>
  <si>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</si>
  <si>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</si>
  <si>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</si>
  <si>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</si>
  <si>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</si>
  <si>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</si>
  <si>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</si>
  <si>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</si>
  <si>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</si>
  <si>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</si>
  <si>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</si>
  <si>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</si>
  <si>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</si>
  <si>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</si>
  <si>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</si>
  <si>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</si>
  <si>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</si>
  <si>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</si>
  <si>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</si>
  <si>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</si>
  <si>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</si>
  <si>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</si>
  <si>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</si>
  <si>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</si>
  <si>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</si>
  <si>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</si>
  <si>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</si>
  <si>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</si>
  <si>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</si>
  <si>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</si>
  <si>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</si>
  <si>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</si>
  <si>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</si>
  <si>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</si>
  <si>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</si>
  <si>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</si>
  <si>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</si>
  <si>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</si>
  <si>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</si>
  <si>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</si>
  <si>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</si>
  <si>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</si>
  <si>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</si>
  <si>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</si>
  <si>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</si>
  <si>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</si>
  <si>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</si>
  <si>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</si>
  <si>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</si>
  <si>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</si>
  <si>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</si>
  <si>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</si>
  <si>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</si>
  <si>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</si>
  <si>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</si>
  <si>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</si>
  <si>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</si>
  <si>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</si>
  <si>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</si>
  <si>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</si>
  <si>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</si>
  <si>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</si>
  <si>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</si>
  <si>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</si>
  <si>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</si>
  <si>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</si>
  <si>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</si>
  <si>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</si>
  <si>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</si>
  <si>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</si>
  <si>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</si>
  <si>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</si>
  <si>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</si>
  <si>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</si>
  <si>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</si>
  <si>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</si>
  <si>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</si>
  <si>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</si>
  <si>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</si>
  <si>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</si>
  <si>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</si>
  <si>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</si>
  <si>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</si>
  <si>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</si>
  <si>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</si>
  <si>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</si>
  <si>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</si>
  <si>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</si>
  <si>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</si>
  <si>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</si>
  <si>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</si>
  <si>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</si>
  <si>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</si>
  <si>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</si>
  <si>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</si>
  <si>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</si>
  <si>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</si>
  <si>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</si>
  <si>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</si>
  <si>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</si>
  <si>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</si>
  <si>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</si>
  <si>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</si>
  <si>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</si>
  <si>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</si>
  <si>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</si>
  <si>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</si>
  <si>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</si>
  <si>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</si>
  <si>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</si>
  <si>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</si>
  <si>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</si>
  <si>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</si>
  <si>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</si>
  <si>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</si>
  <si>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</si>
  <si>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</si>
  <si>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</si>
  <si>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</si>
  <si>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</si>
  <si>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</si>
  <si>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</si>
  <si>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</si>
  <si>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</si>
  <si>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</si>
  <si>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</si>
  <si>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</si>
  <si>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</si>
  <si>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</si>
  <si>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</si>
  <si>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</si>
  <si>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</si>
  <si>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</si>
  <si>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</si>
  <si>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</si>
  <si>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</si>
  <si>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</si>
  <si>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</si>
  <si>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</si>
  <si>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</si>
  <si>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</si>
  <si>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</si>
  <si>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</si>
  <si>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</si>
  <si>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</si>
  <si>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</si>
  <si>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</si>
  <si>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</si>
  <si>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</si>
  <si>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</si>
  <si>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</si>
  <si>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</si>
  <si>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</si>
  <si>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</si>
  <si>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</si>
  <si>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</si>
  <si>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</si>
  <si>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</si>
  <si>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</si>
  <si>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</si>
  <si>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</si>
  <si>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</si>
  <si>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</si>
  <si>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</si>
  <si>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</si>
  <si>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</si>
  <si>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</si>
  <si>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</si>
  <si>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</si>
  <si>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</si>
  <si>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</si>
  <si>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</si>
  <si>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</si>
  <si>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</si>
  <si>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</si>
  <si>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</si>
  <si>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</si>
  <si>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</si>
  <si>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</si>
  <si>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</si>
  <si>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</si>
  <si>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</si>
  <si>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</si>
  <si>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</si>
  <si>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</si>
  <si>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</si>
  <si>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</si>
  <si>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</si>
  <si>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</si>
  <si>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</si>
  <si>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</si>
  <si>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</si>
  <si>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</si>
  <si>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</si>
  <si>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</si>
  <si>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</si>
  <si>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</si>
  <si>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</si>
  <si>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</si>
  <si>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</si>
  <si>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</si>
  <si>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</si>
  <si>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</si>
  <si>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</si>
  <si>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</si>
  <si>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</si>
  <si>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</si>
  <si>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</si>
  <si>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</si>
  <si>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</si>
  <si>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</si>
  <si>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</si>
  <si>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</si>
  <si>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</si>
  <si>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</si>
  <si>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</si>
  <si>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</si>
  <si>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</si>
  <si>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</si>
  <si>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</si>
  <si>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</si>
  <si>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</si>
  <si>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</si>
  <si>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</si>
  <si>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</si>
  <si>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</si>
  <si>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</si>
  <si>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</si>
  <si>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</si>
  <si>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</si>
  <si>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</si>
  <si>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</si>
  <si>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</si>
  <si>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</si>
  <si>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</si>
  <si>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</si>
  <si>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</si>
  <si>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</si>
  <si>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</si>
  <si>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</si>
  <si>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</si>
  <si>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</si>
  <si>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</si>
  <si>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</si>
  <si>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</si>
  <si>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</si>
  <si>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</si>
  <si>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</si>
  <si>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</si>
  <si>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</si>
  <si>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</si>
  <si>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</si>
  <si>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</si>
  <si>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</si>
  <si>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</si>
  <si>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</si>
  <si>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</si>
  <si>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</si>
  <si>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</si>
  <si>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</si>
  <si>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</si>
  <si>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</si>
  <si>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</si>
  <si>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</si>
  <si>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</si>
  <si>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</si>
  <si>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</si>
  <si>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</si>
  <si>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</si>
  <si>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</si>
  <si>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</si>
  <si>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</si>
  <si>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</si>
  <si>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</si>
  <si>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</si>
  <si>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</si>
  <si>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</si>
  <si>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</si>
  <si>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</si>
  <si>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</si>
  <si>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</si>
  <si>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</si>
  <si>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</si>
  <si>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</si>
  <si>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</si>
  <si>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</si>
  <si>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</si>
  <si>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</si>
  <si>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</si>
  <si>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</si>
  <si>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</si>
  <si>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</si>
  <si>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</si>
  <si>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</si>
  <si>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</si>
  <si>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</si>
  <si>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</si>
  <si>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</si>
  <si>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</si>
  <si>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</si>
  <si>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</si>
  <si>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</si>
  <si>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</si>
  <si>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</si>
  <si>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</si>
  <si>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</si>
  <si>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</si>
  <si>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</si>
  <si>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</si>
  <si>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</si>
  <si>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</si>
  <si>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</si>
  <si>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</si>
  <si>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</si>
  <si>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</si>
  <si>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</si>
  <si>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</si>
  <si>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</si>
  <si>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</si>
  <si>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</si>
  <si>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</si>
  <si>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</si>
  <si>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</si>
  <si>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</si>
  <si>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</si>
  <si>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</si>
  <si>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</si>
  <si>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</si>
  <si>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</si>
  <si>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</si>
  <si>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</si>
  <si>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</si>
  <si>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</si>
  <si>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</si>
  <si>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</si>
  <si>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</si>
  <si>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</si>
  <si>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</si>
  <si>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</si>
  <si>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</si>
  <si>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</si>
  <si>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</si>
  <si>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</si>
  <si>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</si>
  <si>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</si>
  <si>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</si>
  <si>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</si>
  <si>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</si>
  <si>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</si>
  <si>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</si>
  <si>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</si>
  <si>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</si>
  <si>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</si>
  <si>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</si>
  <si>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</si>
  <si>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</si>
  <si>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</si>
  <si>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</si>
  <si>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</si>
  <si>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</si>
  <si>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</si>
  <si>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</si>
  <si>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</si>
  <si>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</si>
  <si>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</si>
  <si>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</si>
  <si>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</si>
  <si>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</si>
  <si>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</si>
  <si>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</si>
  <si>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</si>
  <si>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</si>
  <si>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</si>
  <si>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</si>
  <si>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</si>
  <si>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</si>
  <si>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</si>
  <si>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</si>
  <si>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</si>
  <si>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</si>
  <si>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</si>
  <si>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</si>
  <si>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</si>
  <si>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</si>
  <si>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</si>
  <si>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</si>
  <si>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</si>
  <si>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</si>
  <si>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</si>
  <si>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</si>
  <si>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</si>
  <si>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</si>
  <si>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</si>
  <si>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</si>
  <si>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</si>
  <si>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</si>
  <si>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</si>
  <si>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</si>
  <si>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</si>
  <si>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</si>
  <si>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</si>
  <si>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</si>
  <si>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</si>
  <si>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</si>
  <si>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</si>
  <si>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</si>
  <si>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</si>
  <si>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</si>
  <si>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</si>
  <si>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</si>
  <si>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</si>
  <si>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</si>
  <si>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</si>
  <si>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</si>
  <si>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</si>
  <si>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</si>
  <si>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</si>
  <si>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</si>
  <si>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</si>
  <si>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</si>
  <si>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</si>
  <si>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</si>
  <si>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</si>
  <si>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</si>
  <si>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</si>
  <si>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</si>
  <si>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</si>
  <si>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</si>
  <si>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</si>
  <si>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</si>
  <si>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</si>
  <si>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</si>
  <si>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</si>
  <si>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</si>
  <si>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</si>
  <si>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</si>
  <si>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</si>
  <si>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</si>
  <si>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</si>
  <si>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</si>
  <si>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</si>
  <si>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</si>
  <si>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</si>
  <si>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</si>
  <si>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</si>
  <si>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</si>
  <si>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</si>
  <si>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</si>
  <si>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</si>
  <si>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</si>
  <si>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</si>
  <si>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</si>
  <si>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</si>
  <si>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</si>
  <si>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</si>
  <si>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</si>
  <si>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</si>
  <si>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</si>
  <si>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</si>
  <si>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</si>
  <si>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</si>
  <si>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</si>
  <si>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</si>
  <si>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</si>
  <si>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</si>
  <si>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</si>
  <si>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</si>
  <si>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</si>
  <si>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</si>
  <si>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</si>
  <si>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</si>
  <si>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</si>
  <si>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</si>
  <si>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</si>
  <si>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</si>
  <si>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</si>
  <si>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</si>
  <si>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</si>
  <si>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</si>
  <si>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</si>
  <si>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</si>
  <si>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</si>
  <si>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</si>
  <si>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</si>
  <si>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</si>
  <si>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</si>
  <si>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</si>
  <si>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</si>
  <si>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</si>
  <si>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</si>
  <si>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</si>
  <si>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</si>
  <si>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</si>
  <si>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</si>
  <si>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</si>
  <si>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</si>
  <si>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</si>
  <si>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</si>
  <si>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</si>
  <si>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</si>
  <si>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</si>
  <si>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</si>
  <si>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</si>
  <si>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</si>
  <si>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</si>
  <si>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</si>
  <si>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</si>
  <si>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</si>
  <si>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</si>
  <si>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</si>
  <si>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</si>
  <si>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</si>
  <si>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</si>
  <si>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</si>
  <si>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</si>
  <si>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</si>
  <si>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</si>
  <si>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</si>
  <si>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</si>
  <si>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</si>
  <si>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</si>
  <si>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</si>
  <si>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</si>
  <si>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</si>
  <si>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</si>
  <si>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</si>
  <si>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</si>
  <si>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</si>
  <si>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</si>
  <si>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</si>
  <si>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</si>
  <si>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</si>
  <si>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</si>
  <si>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</si>
  <si>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</si>
  <si>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</si>
  <si>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</si>
  <si>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</si>
  <si>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</si>
  <si>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</si>
  <si>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</si>
  <si>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</si>
  <si>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</si>
  <si>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</si>
  <si>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</si>
  <si>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</si>
  <si>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</si>
  <si>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</si>
  <si>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</si>
  <si>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</si>
  <si>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</si>
  <si>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</si>
  <si>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</si>
  <si>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</si>
  <si>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</si>
  <si>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</si>
  <si>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</si>
  <si>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</si>
  <si>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</si>
  <si>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</si>
  <si>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</si>
  <si>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</si>
  <si>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</si>
  <si>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</si>
  <si>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</si>
  <si>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</si>
  <si>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</si>
  <si>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</si>
  <si>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</si>
  <si>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</si>
  <si>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</si>
  <si>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</si>
  <si>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</si>
  <si>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</si>
  <si>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</si>
  <si>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</si>
  <si>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</si>
  <si>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</si>
  <si>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</si>
  <si>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</si>
  <si>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</si>
  <si>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</si>
  <si>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</si>
  <si>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</si>
  <si>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</si>
  <si>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</si>
  <si>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</si>
  <si>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</si>
  <si>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</si>
  <si>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</si>
  <si>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</si>
  <si>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</si>
  <si>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</si>
  <si>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</si>
  <si>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</si>
  <si>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</si>
  <si>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</si>
  <si>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</si>
  <si>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</si>
  <si>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</si>
  <si>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</si>
  <si>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</si>
  <si>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</si>
  <si>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</si>
  <si>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</si>
  <si>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</si>
  <si>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</si>
  <si>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</si>
  <si>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</si>
  <si>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</si>
  <si>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</si>
  <si>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</si>
  <si>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</si>
  <si>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</si>
  <si>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</si>
  <si>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</si>
  <si>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</si>
  <si>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</si>
  <si>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</si>
  <si>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</si>
  <si>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</si>
  <si>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</si>
  <si>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</si>
  <si>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</si>
  <si>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</si>
  <si>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</si>
  <si>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</si>
  <si>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</si>
  <si>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</si>
  <si>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</si>
  <si>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</si>
  <si>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</si>
  <si>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</si>
  <si>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</si>
  <si>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</si>
  <si>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</si>
  <si>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</si>
  <si>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</si>
  <si>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</si>
  <si>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</si>
  <si>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</si>
  <si>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</si>
  <si>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</si>
  <si>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</si>
  <si>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</si>
  <si>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</si>
  <si>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</si>
  <si>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</si>
  <si>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</si>
  <si>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</si>
  <si>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</si>
  <si>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</si>
  <si>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</si>
  <si>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</si>
  <si>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</si>
  <si>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</si>
  <si>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</si>
  <si>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</si>
  <si>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</si>
  <si>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</si>
  <si>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</si>
  <si>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</si>
  <si>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</si>
  <si>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</si>
  <si>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</si>
  <si>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</si>
  <si>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</si>
  <si>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</si>
  <si>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</si>
  <si>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</si>
  <si>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</si>
  <si>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</si>
  <si>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</si>
  <si>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</si>
  <si>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</si>
  <si>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</si>
  <si>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</si>
  <si>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</si>
  <si>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</si>
  <si>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</si>
  <si>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</si>
  <si>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</si>
  <si>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</si>
  <si>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</si>
  <si>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</si>
  <si>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</si>
  <si>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</si>
  <si>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</si>
  <si>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</si>
  <si>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</si>
  <si>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</si>
  <si>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</si>
  <si>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</si>
  <si>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</si>
  <si>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</si>
  <si>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</si>
  <si>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</si>
  <si>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</si>
  <si>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</si>
  <si>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</si>
  <si>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</si>
  <si>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</si>
  <si>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</si>
  <si>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</si>
  <si>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</si>
  <si>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</si>
  <si>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</si>
  <si>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</si>
  <si>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</si>
  <si>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</si>
  <si>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</si>
  <si>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</si>
  <si>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</si>
  <si>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</si>
  <si>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</si>
  <si>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</si>
  <si>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</si>
  <si>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</si>
  <si>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</si>
  <si>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</si>
  <si>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</si>
  <si>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</si>
  <si>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</si>
  <si>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</si>
  <si>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</si>
  <si>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</si>
  <si>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</si>
  <si>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</si>
  <si>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</si>
  <si>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</si>
  <si>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</si>
  <si>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</si>
  <si>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</si>
  <si>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</si>
  <si>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</si>
  <si>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</si>
  <si>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</si>
  <si>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</si>
  <si>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</si>
  <si>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</si>
  <si>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</si>
  <si>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</si>
  <si>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</si>
  <si>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</si>
  <si>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</si>
  <si>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</si>
  <si>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</si>
  <si>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</si>
  <si>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</si>
  <si>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</si>
  <si>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</si>
  <si>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</si>
  <si>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</si>
  <si>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</si>
  <si>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</si>
  <si>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</si>
  <si>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</si>
  <si>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</si>
  <si>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</si>
  <si>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</si>
  <si>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</si>
  <si>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</si>
  <si>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</si>
  <si>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</si>
  <si>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</si>
  <si>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</si>
  <si>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</si>
  <si>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</si>
  <si>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</si>
  <si>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</si>
  <si>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</si>
  <si>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</si>
  <si>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</si>
  <si>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</si>
  <si>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</si>
  <si>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</si>
  <si>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</si>
  <si>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</si>
  <si>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</si>
  <si>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</si>
  <si>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</si>
  <si>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</si>
  <si>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</si>
  <si>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</si>
  <si>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</si>
  <si>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</si>
  <si>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</si>
  <si>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</si>
  <si>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</si>
  <si>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</si>
  <si>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</si>
  <si>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</si>
  <si>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</si>
  <si>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</si>
  <si>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</si>
  <si>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</si>
  <si>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</si>
  <si>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</si>
  <si>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</si>
  <si>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</si>
  <si>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</si>
  <si>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</si>
  <si>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</si>
  <si>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</si>
  <si>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</si>
  <si>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</si>
  <si>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</si>
  <si>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</si>
  <si>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</si>
  <si>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</si>
  <si>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</si>
  <si>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</si>
  <si>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</si>
  <si>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</si>
  <si>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</si>
  <si>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</si>
  <si>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</si>
  <si>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</si>
  <si>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</si>
  <si>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</si>
  <si>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</si>
  <si>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</si>
  <si>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</si>
  <si>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</si>
  <si>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</si>
  <si>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</si>
  <si>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</si>
  <si>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</si>
  <si>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</si>
  <si>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</si>
  <si>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</si>
  <si>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</si>
  <si>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</si>
  <si>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</si>
  <si>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</si>
  <si>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</si>
  <si>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</si>
  <si>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</si>
  <si>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</si>
  <si>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</si>
  <si>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</si>
  <si>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</si>
  <si>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</si>
  <si>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</si>
  <si>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</si>
  <si>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</si>
  <si>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</si>
  <si>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</si>
  <si>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</si>
  <si>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</si>
  <si>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</si>
  <si>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</si>
  <si>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</si>
  <si>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</si>
  <si>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</si>
  <si>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</si>
  <si>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</si>
  <si>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</si>
  <si>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</si>
  <si>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</si>
  <si>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</si>
  <si>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</si>
  <si>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</si>
  <si>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</si>
  <si>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</si>
  <si>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</si>
  <si>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</si>
  <si>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</si>
  <si>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</si>
  <si>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</si>
  <si>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</si>
  <si>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</si>
  <si>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</si>
  <si>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</si>
  <si>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</si>
  <si>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</si>
  <si>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</si>
  <si>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</si>
  <si>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</si>
  <si>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</si>
  <si>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</si>
  <si>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</si>
  <si>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</si>
  <si>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</si>
  <si>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</si>
  <si>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</si>
  <si>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</si>
  <si>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</si>
  <si>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</si>
  <si>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</si>
  <si>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</si>
  <si>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</si>
  <si>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</si>
  <si>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</si>
  <si>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</si>
  <si>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</si>
  <si>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</si>
  <si>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</si>
  <si>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</si>
  <si>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</si>
  <si>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</si>
  <si>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</si>
  <si>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</si>
  <si>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</si>
  <si>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</si>
  <si>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</si>
  <si>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</si>
  <si>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</si>
  <si>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</si>
  <si>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</si>
  <si>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</si>
  <si>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</si>
  <si>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</si>
  <si>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</si>
  <si>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</si>
  <si>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</si>
  <si>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</si>
  <si>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</si>
  <si>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</si>
  <si>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</si>
  <si>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</si>
  <si>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</si>
  <si>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</si>
  <si>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</si>
  <si>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</si>
  <si>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</si>
  <si>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</si>
  <si>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</si>
  <si>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</si>
  <si>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</si>
  <si>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</si>
  <si>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</si>
  <si>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</si>
  <si>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</si>
  <si>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</si>
  <si>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</si>
  <si>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</si>
  <si>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</si>
  <si>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</si>
  <si>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</si>
  <si>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</si>
  <si>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</si>
  <si>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</si>
  <si>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</si>
  <si>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</si>
  <si>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</si>
  <si>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</si>
  <si>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</si>
  <si>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</si>
  <si>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</si>
  <si>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</si>
  <si>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</si>
  <si>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</si>
  <si>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</si>
  <si>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</si>
  <si>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</si>
  <si>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</si>
  <si>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</si>
  <si>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</si>
  <si>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</si>
  <si>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</si>
  <si>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</si>
  <si>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</si>
  <si>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</si>
  <si>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</si>
  <si>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</si>
  <si>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</si>
  <si>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</si>
  <si>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</si>
  <si>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</si>
  <si>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</si>
  <si>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</si>
  <si>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</si>
  <si>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</si>
  <si>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</si>
  <si>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</si>
  <si>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</si>
  <si>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</si>
  <si>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</si>
  <si>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</si>
  <si>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</si>
  <si>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</si>
  <si>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</si>
  <si>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</si>
  <si>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</si>
  <si>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</si>
  <si>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</si>
  <si>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</si>
  <si>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</si>
  <si>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</si>
  <si>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</si>
  <si>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</si>
  <si>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</si>
  <si>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</si>
  <si>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</si>
  <si>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</si>
  <si>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</si>
  <si>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</si>
  <si>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</si>
  <si>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</si>
  <si>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</si>
  <si>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</si>
  <si>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</si>
  <si>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</si>
  <si>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</si>
  <si>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</si>
  <si>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</si>
  <si>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</si>
  <si>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</si>
  <si>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</si>
  <si>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</si>
  <si>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</si>
  <si>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</si>
  <si>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</si>
  <si>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</si>
  <si>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</si>
  <si>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</si>
  <si>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</si>
  <si>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</si>
  <si>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</si>
  <si>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</si>
  <si>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</si>
  <si>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</si>
  <si>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</si>
  <si>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</si>
  <si>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</si>
  <si>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</si>
  <si>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</si>
  <si>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</si>
  <si>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</si>
  <si>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</si>
  <si>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</si>
  <si>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</si>
  <si>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</si>
  <si>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</si>
  <si>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</si>
  <si>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</si>
  <si>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</si>
  <si>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</si>
  <si>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</si>
  <si>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</si>
  <si>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</si>
  <si>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</si>
  <si>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</si>
  <si>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</si>
  <si>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</si>
  <si>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</si>
  <si>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</si>
  <si>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</si>
  <si>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</si>
  <si>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</si>
  <si>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</si>
  <si>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</si>
  <si>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</si>
  <si>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</si>
  <si>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</si>
  <si>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</si>
  <si>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</si>
  <si>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</si>
  <si>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</si>
  <si>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</si>
  <si>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</si>
  <si>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</si>
  <si>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</si>
  <si>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</si>
  <si>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</si>
  <si>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</si>
  <si>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</si>
  <si>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</si>
  <si>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</si>
  <si>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</si>
  <si>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</si>
  <si>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</si>
  <si>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</si>
  <si>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</si>
  <si>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</si>
  <si>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</si>
  <si>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</si>
  <si>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</si>
  <si>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</si>
  <si>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</si>
  <si>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</si>
  <si>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</si>
  <si>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</si>
  <si>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</si>
  <si>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</si>
  <si>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</si>
  <si>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</si>
  <si>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</si>
  <si>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</si>
  <si>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</si>
  <si>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</si>
  <si>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</si>
  <si>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</si>
  <si>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</si>
  <si>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</si>
  <si>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</si>
  <si>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</si>
  <si>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</si>
  <si>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</si>
  <si>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</si>
  <si>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</si>
  <si>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</si>
  <si>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</si>
  <si>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</si>
  <si>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</si>
  <si>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</si>
  <si>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</si>
  <si>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</si>
  <si>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</si>
  <si>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</si>
  <si>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</si>
  <si>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</si>
  <si>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</si>
  <si>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</si>
  <si>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</si>
  <si>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</si>
  <si>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</si>
  <si>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</si>
  <si>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</si>
  <si>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</si>
  <si>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</si>
  <si>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</si>
  <si>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</si>
  <si>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</si>
  <si>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</si>
  <si>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</si>
  <si>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</si>
  <si>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</si>
  <si>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</si>
  <si>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</si>
  <si>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</si>
  <si>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</si>
  <si>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</si>
  <si>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</si>
  <si>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</si>
  <si>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</si>
  <si>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</si>
  <si>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</si>
  <si>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</si>
  <si>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</si>
  <si>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</si>
  <si>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</si>
  <si>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</si>
  <si>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</si>
  <si>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</si>
  <si>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</si>
  <si>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</si>
  <si>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</si>
  <si>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</si>
  <si>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</si>
  <si>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</si>
  <si>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</si>
  <si>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</si>
  <si>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</si>
  <si>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</si>
  <si>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</si>
  <si>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</si>
  <si>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</si>
  <si>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</si>
  <si>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</si>
  <si>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</si>
  <si>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</si>
  <si>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</si>
  <si>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</si>
  <si>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</si>
  <si>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</si>
  <si>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</si>
  <si>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</si>
  <si>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</si>
  <si>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</si>
  <si>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</si>
  <si>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</si>
  <si>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</si>
  <si>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</si>
  <si>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</si>
  <si>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</si>
  <si>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</si>
  <si>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</si>
  <si>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</si>
  <si>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</si>
  <si>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</si>
  <si>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</si>
  <si>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</si>
  <si>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</si>
  <si>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</si>
  <si>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</si>
  <si>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</si>
  <si>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</si>
  <si>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</si>
  <si>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</si>
  <si>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</si>
  <si>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</si>
  <si>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</si>
  <si>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</si>
  <si>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</si>
  <si>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</si>
  <si>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</si>
  <si>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</si>
  <si>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</si>
  <si>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</si>
  <si>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</si>
  <si>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</si>
  <si>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</si>
  <si>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</si>
  <si>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</si>
  <si>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</si>
  <si>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</si>
  <si>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</si>
  <si>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</si>
  <si>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</si>
  <si>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</si>
  <si>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</si>
  <si>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</si>
  <si>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</si>
  <si>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</si>
  <si>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</si>
  <si>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</si>
  <si>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</si>
  <si>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</si>
  <si>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</si>
  <si>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</si>
  <si>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</si>
  <si>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</si>
  <si>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</si>
  <si>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</si>
  <si>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</si>
  <si>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</si>
  <si>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</si>
  <si>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</si>
  <si>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</si>
  <si>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</si>
  <si>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</si>
  <si>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</si>
  <si>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</si>
  <si>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</si>
  <si>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</si>
  <si>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</si>
  <si>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</si>
  <si>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</si>
  <si>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</si>
  <si>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</si>
  <si>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</si>
  <si>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</si>
  <si>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</si>
  <si>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</si>
  <si>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</si>
  <si>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</si>
  <si>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</si>
  <si>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</si>
  <si>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</si>
  <si>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</si>
  <si>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</si>
  <si>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</si>
  <si>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</si>
  <si>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</si>
  <si>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</si>
  <si>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</si>
  <si>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</si>
  <si>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</si>
  <si>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</si>
  <si>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</si>
  <si>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</si>
  <si>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</si>
  <si>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</si>
  <si>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</si>
  <si>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</si>
  <si>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</si>
  <si>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</si>
  <si>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</si>
  <si>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</si>
  <si>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</si>
  <si>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</si>
  <si>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</si>
  <si>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</si>
  <si>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</si>
  <si>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</si>
  <si>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</si>
  <si>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</si>
  <si>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</si>
  <si>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</si>
  <si>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</si>
  <si>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</si>
  <si>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</si>
  <si>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</si>
  <si>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</si>
  <si>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</si>
  <si>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</si>
  <si>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</si>
  <si>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</si>
  <si>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</si>
  <si>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</si>
  <si>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</si>
  <si>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</si>
  <si>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</si>
  <si>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</si>
  <si>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</si>
  <si>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</si>
  <si>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</si>
  <si>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</si>
  <si>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</si>
  <si>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</si>
  <si>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</si>
  <si>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</si>
  <si>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</si>
  <si>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</si>
  <si>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</si>
  <si>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</si>
  <si>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</si>
  <si>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</si>
  <si>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</si>
  <si>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</si>
  <si>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</si>
  <si>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</si>
  <si>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</si>
  <si>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</si>
  <si>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</si>
  <si>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</si>
  <si>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</si>
  <si>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</si>
  <si>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</si>
  <si>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</si>
  <si>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</si>
  <si>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</si>
  <si>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</si>
  <si>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</si>
  <si>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</si>
  <si>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</si>
  <si>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</si>
  <si>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</si>
  <si>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</si>
  <si>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</si>
  <si>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</si>
  <si>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</si>
  <si>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</si>
  <si>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</si>
  <si>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</si>
  <si>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</si>
  <si>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</si>
  <si>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</si>
  <si>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</si>
  <si>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</si>
  <si>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</si>
  <si>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</si>
  <si>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</si>
  <si>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</si>
  <si>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</si>
  <si>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</si>
  <si>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</si>
  <si>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</si>
  <si>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</si>
  <si>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</si>
  <si>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</si>
  <si>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</si>
  <si>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</si>
  <si>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</si>
  <si>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</si>
  <si>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</si>
  <si>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</si>
  <si>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</si>
  <si>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</si>
  <si>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</si>
  <si>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</si>
  <si>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</si>
  <si>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</si>
  <si>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</si>
  <si>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</si>
  <si>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</si>
  <si>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</si>
  <si>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</si>
  <si>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</si>
  <si>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</si>
  <si>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</si>
  <si>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</si>
  <si>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</si>
  <si>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</si>
  <si>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</si>
  <si>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</si>
  <si>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</si>
  <si>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</si>
  <si>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</si>
  <si>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</si>
  <si>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</si>
  <si>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</si>
  <si>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</si>
  <si>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</si>
  <si>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</si>
  <si>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</si>
  <si>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</si>
  <si>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</si>
  <si>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</si>
  <si>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</si>
  <si>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</si>
  <si>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</si>
  <si>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</si>
  <si>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</si>
  <si>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</si>
  <si>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</si>
  <si>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</si>
  <si>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</si>
  <si>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</si>
  <si>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</si>
  <si>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</si>
  <si>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</si>
  <si>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</si>
  <si>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</si>
  <si>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</si>
  <si>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</si>
  <si>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</si>
  <si>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</si>
  <si>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</si>
  <si>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</si>
  <si>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</si>
  <si>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</si>
  <si>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</si>
  <si>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</si>
  <si>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</si>
  <si>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</si>
  <si>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</si>
  <si>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</si>
  <si>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</si>
  <si>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</si>
  <si>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</si>
  <si>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</si>
  <si>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</si>
  <si>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</si>
  <si>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</si>
  <si>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</si>
  <si>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</si>
  <si>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</si>
  <si>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</si>
  <si>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</si>
  <si>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</si>
  <si>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</si>
  <si>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</si>
  <si>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</si>
  <si>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</si>
  <si>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</si>
  <si>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</si>
  <si>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</si>
  <si>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</si>
  <si>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</si>
  <si>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</si>
  <si>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</si>
  <si>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</si>
  <si>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</si>
  <si>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</si>
  <si>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</si>
  <si>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</si>
  <si>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</si>
  <si>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</si>
  <si>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</si>
  <si>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</si>
  <si>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</si>
  <si>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</si>
  <si>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</si>
  <si>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</si>
  <si>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</si>
  <si>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</si>
  <si>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</si>
  <si>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</si>
  <si>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</si>
  <si>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</si>
  <si>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</si>
  <si>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</si>
  <si>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</si>
  <si>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</si>
  <si>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</si>
  <si>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</si>
  <si>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</si>
  <si>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</si>
  <si>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</si>
  <si>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</si>
  <si>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</si>
  <si>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</si>
  <si>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</si>
  <si>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</si>
  <si>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</si>
  <si>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</si>
  <si>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</si>
  <si>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</si>
  <si>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</si>
  <si>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</si>
  <si>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</si>
  <si>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</si>
  <si>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</si>
  <si>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</si>
  <si>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</si>
  <si>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</si>
  <si>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</si>
  <si>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</si>
  <si>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</si>
  <si>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</si>
  <si>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</si>
  <si>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</si>
  <si>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</si>
  <si>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</si>
  <si>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</si>
  <si>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</si>
  <si>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</si>
  <si>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</si>
  <si>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</si>
  <si>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</si>
  <si>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</si>
  <si>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</si>
  <si>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</si>
  <si>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</si>
  <si>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</si>
  <si>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</si>
  <si>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</si>
  <si>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</si>
  <si>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</si>
  <si>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</si>
  <si>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</si>
  <si>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</si>
  <si>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</si>
  <si>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</si>
  <si>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</si>
  <si>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</si>
  <si>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</si>
  <si>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</si>
  <si>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</si>
  <si>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</si>
  <si>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</si>
  <si>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</si>
  <si>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</si>
  <si>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</si>
  <si>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</si>
  <si>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</si>
  <si>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</si>
  <si>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</si>
  <si>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</si>
  <si>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</si>
  <si>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</si>
  <si>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</si>
  <si>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</si>
  <si>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</si>
  <si>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</si>
  <si>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</si>
  <si>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</si>
  <si>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</si>
  <si>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</si>
  <si>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</si>
  <si>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</si>
  <si>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</si>
  <si>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</si>
  <si>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</si>
  <si>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</si>
  <si>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</si>
  <si>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</si>
  <si>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</si>
  <si>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</si>
  <si>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</si>
  <si>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</si>
  <si>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</si>
  <si>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</si>
  <si>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</si>
  <si>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</si>
  <si>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</si>
  <si>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</si>
  <si>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</si>
  <si>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</si>
  <si>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</si>
  <si>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</si>
  <si>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</si>
  <si>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</si>
  <si>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</si>
  <si>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</si>
  <si>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</si>
  <si>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</si>
  <si>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</si>
  <si>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</si>
  <si>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</si>
  <si>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</si>
  <si>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</si>
  <si>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</si>
  <si>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</si>
  <si>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</si>
  <si>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</si>
  <si>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</si>
  <si>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</si>
  <si>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</si>
  <si>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</si>
  <si>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</si>
  <si>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</si>
  <si>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</si>
  <si>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</si>
  <si>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</si>
  <si>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</si>
  <si>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</si>
  <si>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</si>
  <si>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</si>
  <si>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</si>
  <si>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</si>
  <si>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</si>
  <si>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</si>
  <si>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</si>
  <si>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</si>
  <si>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</si>
  <si>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</si>
  <si>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</si>
  <si>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</si>
  <si>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</si>
  <si>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</si>
  <si>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</si>
  <si>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</si>
  <si>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</si>
  <si>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</si>
  <si>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</si>
  <si>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</si>
  <si>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</si>
  <si>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</si>
  <si>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</si>
  <si>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</si>
  <si>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</si>
  <si>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</si>
  <si>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</si>
  <si>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</si>
  <si>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</si>
  <si>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</si>
  <si>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</si>
  <si>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</si>
  <si>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</si>
  <si>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</si>
  <si>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</si>
  <si>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</si>
  <si>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</si>
  <si>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</si>
  <si>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</si>
  <si>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</si>
  <si>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</si>
  <si>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</si>
  <si>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</si>
  <si>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</si>
  <si>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</si>
  <si>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</si>
  <si>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</si>
  <si>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</si>
  <si>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</si>
  <si>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</si>
  <si>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</si>
  <si>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</si>
  <si>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</si>
  <si>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</si>
  <si>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</si>
  <si>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</si>
  <si>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</si>
  <si>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</si>
  <si>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</si>
  <si>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</si>
  <si>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</si>
  <si>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</si>
  <si>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</si>
  <si>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</si>
  <si>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</si>
  <si>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</si>
  <si>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</si>
  <si>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</si>
  <si>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</si>
  <si>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</si>
  <si>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</si>
  <si>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</si>
  <si>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</si>
  <si>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</si>
  <si>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</si>
  <si>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</si>
  <si>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</si>
  <si>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</si>
  <si>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</si>
  <si>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</si>
  <si>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</si>
  <si>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</si>
  <si>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</si>
  <si>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</si>
  <si>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</si>
  <si>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</si>
  <si>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</si>
  <si>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</si>
  <si>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</si>
  <si>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</si>
  <si>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</si>
  <si>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</si>
  <si>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</si>
  <si>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</si>
  <si>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</si>
  <si>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</si>
  <si>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</si>
  <si>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</si>
  <si>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</si>
  <si>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</si>
  <si>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</si>
  <si>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</si>
  <si>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</si>
  <si>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</si>
  <si>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</si>
  <si>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</si>
  <si>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</si>
  <si>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</si>
  <si>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</si>
  <si>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</si>
  <si>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</si>
  <si>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</si>
  <si>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</si>
  <si>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</si>
  <si>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</si>
  <si>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</si>
  <si>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</si>
  <si>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</si>
  <si>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</si>
  <si>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</si>
  <si>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</si>
  <si>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</si>
  <si>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</si>
  <si>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</si>
  <si>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</si>
  <si>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</si>
  <si>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</si>
  <si>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</si>
  <si>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</si>
  <si>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</si>
  <si>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</si>
  <si>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</si>
  <si>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</si>
  <si>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</si>
  <si>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</si>
  <si>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</si>
  <si>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</si>
  <si>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</si>
  <si>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</si>
  <si>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</si>
  <si>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</si>
  <si>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</si>
  <si>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</si>
  <si>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</si>
  <si>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</si>
  <si>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</si>
  <si>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</si>
  <si>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</si>
  <si>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</si>
  <si>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</si>
  <si>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</si>
  <si>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</si>
  <si>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</si>
  <si>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</si>
  <si>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</si>
  <si>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</si>
  <si>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</si>
  <si>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</si>
  <si>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</si>
  <si>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</si>
  <si>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</si>
  <si>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</si>
  <si>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</si>
  <si>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</si>
  <si>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</si>
  <si>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</si>
  <si>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</si>
  <si>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</si>
  <si>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</si>
  <si>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</si>
  <si>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</si>
  <si>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</si>
  <si>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</si>
  <si>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</si>
  <si>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</si>
  <si>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</si>
  <si>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</si>
  <si>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</si>
  <si>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</si>
  <si>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</si>
  <si>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</si>
  <si>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</si>
  <si>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</si>
  <si>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</si>
  <si>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</si>
  <si>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</si>
  <si>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</si>
  <si>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</si>
  <si>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</si>
  <si>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</si>
  <si>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</si>
  <si>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</si>
  <si>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</si>
  <si>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</si>
  <si>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</si>
  <si>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</si>
  <si>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</si>
  <si>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</si>
  <si>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</si>
  <si>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</si>
  <si>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</si>
  <si>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</si>
  <si>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</si>
  <si>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</si>
  <si>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</si>
  <si>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</si>
  <si>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</si>
  <si>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</si>
  <si>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</si>
  <si>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</si>
  <si>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</si>
  <si>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</si>
  <si>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</si>
  <si>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</si>
  <si>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</si>
  <si>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</si>
  <si>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</si>
  <si>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</si>
  <si>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</si>
  <si>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</si>
  <si>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</si>
  <si>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</si>
  <si>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</si>
  <si>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</si>
  <si>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</si>
  <si>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</si>
  <si>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</si>
  <si>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</si>
  <si>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</si>
  <si>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</si>
  <si>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</si>
  <si>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</si>
  <si>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</si>
  <si>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</si>
  <si>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</si>
  <si>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</si>
  <si>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</si>
  <si>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</si>
  <si>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</si>
  <si>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</si>
  <si>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</si>
  <si>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</si>
  <si>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</si>
  <si>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</si>
  <si>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</si>
  <si>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</si>
  <si>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</si>
  <si>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</si>
  <si>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</si>
  <si>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</si>
  <si>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</si>
  <si>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</si>
  <si>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</si>
  <si>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</si>
  <si>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</si>
  <si>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</si>
  <si>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</si>
  <si>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</si>
  <si>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</si>
  <si>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</si>
  <si>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</si>
  <si>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</si>
  <si>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</si>
  <si>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</si>
  <si>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</si>
  <si>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</si>
  <si>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</si>
  <si>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</si>
  <si>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</si>
  <si>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</si>
  <si>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</si>
  <si>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</si>
  <si>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</si>
  <si>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</si>
  <si>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</si>
  <si>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</si>
  <si>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</si>
  <si>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</si>
  <si>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</si>
  <si>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</si>
  <si>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</si>
  <si>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</si>
  <si>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</si>
  <si>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</si>
  <si>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</si>
  <si>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</si>
  <si>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</si>
  <si>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</si>
  <si>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</si>
  <si>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</si>
  <si>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</si>
  <si>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</si>
  <si>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</si>
  <si>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</si>
  <si>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</si>
  <si>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</si>
  <si>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</si>
  <si>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</si>
  <si>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</si>
  <si>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</si>
  <si>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</si>
  <si>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</si>
  <si>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</si>
  <si>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</si>
  <si>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</si>
  <si>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</si>
  <si>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</si>
  <si>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</si>
  <si>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</si>
  <si>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</si>
  <si>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</si>
  <si>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</si>
  <si>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</si>
  <si>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</si>
  <si>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</si>
  <si>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</si>
  <si>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</si>
  <si>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</si>
  <si>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</si>
  <si>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</si>
  <si>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</si>
  <si>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</si>
  <si>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</si>
  <si>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</si>
  <si>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</si>
  <si>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</si>
  <si>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</si>
  <si>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</si>
  <si>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</si>
  <si>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</si>
  <si>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</si>
  <si>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</si>
  <si>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</si>
  <si>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</si>
  <si>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</si>
  <si>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</si>
  <si>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</si>
  <si>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</si>
  <si>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</si>
  <si>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</si>
  <si>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</si>
  <si>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</si>
  <si>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</si>
  <si>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</si>
  <si>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</si>
  <si>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</si>
  <si>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</si>
  <si>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</si>
  <si>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</si>
  <si>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</si>
  <si>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</si>
  <si>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</si>
  <si>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</si>
  <si>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</si>
  <si>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</si>
  <si>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</si>
  <si>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</si>
  <si>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</si>
  <si>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</si>
  <si>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</si>
  <si>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</si>
  <si>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</si>
  <si>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</si>
  <si>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</si>
  <si>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</si>
  <si>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</si>
  <si>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</si>
  <si>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</si>
  <si>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</si>
  <si>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</si>
  <si>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</si>
  <si>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</si>
  <si>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</si>
  <si>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</si>
  <si>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</si>
  <si>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</si>
  <si>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</si>
  <si>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</si>
  <si>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</si>
  <si>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</si>
  <si>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</si>
  <si>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</si>
  <si>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</si>
  <si>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</si>
  <si>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</si>
  <si>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</si>
  <si>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</si>
  <si>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</si>
  <si>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</si>
  <si>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</si>
  <si>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</si>
  <si>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</si>
  <si>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</si>
  <si>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</si>
  <si>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</si>
  <si>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</si>
  <si>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</si>
  <si>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</si>
  <si>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</si>
  <si>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</si>
  <si>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</si>
  <si>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</si>
  <si>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</si>
  <si>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</si>
  <si>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</si>
  <si>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</si>
  <si>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</si>
  <si>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</si>
  <si>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</si>
  <si>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</si>
  <si>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</si>
  <si>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</si>
  <si>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</si>
  <si>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</si>
  <si>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</si>
  <si>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</si>
  <si>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</si>
  <si>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</si>
  <si>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</si>
  <si>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</si>
  <si>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</si>
  <si>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</si>
  <si>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</si>
  <si>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</si>
  <si>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</si>
  <si>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</si>
  <si>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</si>
  <si>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</si>
  <si>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</si>
  <si>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</si>
  <si>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</si>
  <si>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</si>
  <si>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</si>
  <si>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</si>
  <si>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</si>
  <si>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</si>
  <si>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</si>
  <si>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</si>
  <si>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</si>
  <si>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</si>
  <si>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</si>
  <si>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</si>
  <si>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</si>
  <si>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</si>
  <si>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</si>
  <si>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</si>
  <si>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</si>
  <si>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</si>
  <si>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</si>
  <si>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</si>
  <si>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</si>
  <si>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</si>
  <si>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</si>
  <si>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</si>
  <si>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</si>
  <si>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</si>
  <si>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</si>
  <si>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</si>
  <si>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</si>
  <si>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</si>
  <si>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</si>
  <si>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</si>
  <si>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</si>
  <si>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</si>
  <si>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</si>
  <si>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</si>
  <si>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</si>
  <si>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</si>
  <si>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</si>
  <si>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</si>
  <si>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</si>
  <si>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</si>
  <si>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</si>
  <si>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</si>
  <si>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</si>
  <si>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</si>
  <si>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</si>
  <si>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</si>
  <si>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</si>
  <si>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</si>
  <si>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</si>
  <si>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</si>
  <si>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</si>
  <si>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</si>
  <si>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</si>
  <si>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</si>
  <si>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</si>
  <si>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</si>
  <si>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</si>
  <si>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</si>
  <si>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</si>
  <si>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</si>
  <si>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</si>
  <si>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</si>
  <si>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</si>
  <si>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</si>
  <si>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</si>
  <si>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</si>
  <si>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</si>
  <si>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</si>
  <si>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</si>
  <si>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</si>
  <si>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</si>
  <si>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</si>
  <si>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</si>
  <si>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</si>
  <si>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</si>
  <si>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</si>
  <si>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</si>
  <si>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</si>
  <si>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</si>
  <si>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</si>
  <si>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</si>
  <si>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</si>
  <si>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</si>
  <si>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</si>
  <si>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</si>
  <si>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</si>
  <si>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</si>
  <si>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</si>
  <si>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</si>
  <si>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</si>
  <si>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</si>
  <si>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</si>
  <si>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</si>
  <si>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</si>
  <si>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</si>
  <si>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</si>
  <si>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</si>
  <si>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</si>
  <si>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</si>
  <si>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</si>
  <si>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</si>
  <si>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</si>
  <si>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</si>
  <si>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</si>
  <si>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</si>
  <si>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</si>
  <si>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</si>
  <si>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</si>
  <si>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</si>
  <si>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</si>
  <si>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</si>
  <si>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</si>
  <si>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</si>
  <si>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</si>
  <si>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</si>
  <si>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</si>
  <si>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</si>
  <si>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</si>
  <si>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</si>
  <si>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</si>
  <si>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</si>
  <si>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</si>
  <si>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</si>
  <si>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</si>
  <si>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</si>
  <si>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</si>
  <si>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</si>
  <si>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</si>
  <si>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</si>
  <si>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</si>
  <si>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</si>
  <si>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</si>
  <si>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</si>
  <si>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</si>
  <si>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</si>
  <si>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</si>
  <si>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</si>
  <si>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</si>
  <si>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</si>
  <si>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</si>
  <si>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</si>
  <si>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</si>
  <si>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</si>
  <si>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</si>
  <si>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</si>
  <si>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</si>
  <si>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</si>
  <si>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</si>
  <si>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</si>
  <si>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</si>
  <si>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</si>
  <si>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</si>
  <si>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</si>
  <si>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</si>
  <si>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</si>
  <si>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</si>
  <si>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</si>
  <si>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</si>
  <si>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</si>
  <si>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</si>
  <si>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</si>
  <si>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</si>
  <si>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</si>
  <si>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</si>
  <si>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</si>
  <si>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</si>
  <si>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</si>
  <si>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</si>
  <si>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</si>
  <si>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</si>
  <si>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</si>
  <si>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</si>
  <si>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</si>
  <si>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</si>
  <si>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</si>
  <si>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</si>
  <si>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</si>
  <si>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</si>
  <si>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</si>
  <si>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</si>
  <si>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</si>
  <si>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</si>
  <si>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</si>
  <si>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</si>
  <si>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</si>
  <si>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</si>
  <si>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</si>
  <si>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</si>
  <si>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</si>
  <si>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</si>
  <si>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</si>
  <si>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</si>
  <si>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</si>
  <si>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</si>
  <si>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</si>
  <si>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</si>
  <si>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</si>
  <si>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</si>
  <si>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</si>
  <si>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</si>
  <si>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</si>
  <si>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</si>
  <si>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</si>
  <si>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</si>
  <si>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</si>
  <si>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</si>
  <si>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</si>
  <si>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</si>
  <si>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</si>
  <si>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</si>
  <si>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</si>
  <si>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</si>
  <si>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</si>
  <si>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</si>
  <si>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</si>
  <si>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</si>
  <si>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</si>
  <si>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</si>
  <si>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</si>
  <si>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</si>
  <si>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</si>
  <si>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</si>
  <si>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</si>
  <si>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</si>
  <si>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</si>
  <si>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</si>
  <si>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</si>
  <si>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</si>
  <si>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</si>
  <si>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</si>
  <si>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</si>
  <si>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</si>
  <si>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</si>
  <si>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</si>
  <si>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</si>
  <si>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</si>
  <si>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</si>
  <si>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</si>
  <si>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</si>
  <si>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</si>
  <si>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</si>
  <si>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</si>
  <si>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</si>
  <si>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</si>
  <si>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</si>
  <si>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</si>
  <si>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</si>
  <si>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</si>
  <si>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</si>
  <si>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</si>
  <si>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</si>
  <si>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</si>
  <si>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</si>
  <si>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</si>
  <si>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</si>
  <si>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</si>
  <si>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</si>
  <si>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</si>
  <si>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</si>
  <si>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</si>
  <si>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</si>
  <si>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</si>
  <si>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</si>
  <si>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</si>
  <si>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</si>
  <si>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</si>
  <si>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</si>
  <si>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</si>
  <si>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</si>
  <si>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</si>
  <si>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</si>
  <si>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</si>
  <si>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</si>
  <si>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</si>
  <si>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</si>
  <si>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</si>
  <si>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</si>
  <si>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</si>
  <si>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</si>
  <si>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</si>
  <si>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</si>
  <si>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</si>
  <si>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</si>
  <si>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</si>
  <si>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</si>
  <si>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</si>
  <si>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</si>
  <si>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</si>
  <si>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</si>
  <si>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</si>
  <si>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</si>
  <si>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</si>
  <si>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</si>
  <si>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</si>
  <si>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</si>
  <si>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</si>
  <si>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</si>
  <si>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</si>
  <si>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</si>
  <si>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</si>
  <si>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</si>
  <si>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</si>
  <si>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</si>
  <si>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</si>
  <si>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</si>
  <si>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</si>
  <si>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</si>
  <si>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</si>
  <si>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</si>
  <si>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</si>
  <si>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</si>
  <si>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</si>
  <si>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</si>
  <si>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</si>
  <si>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</si>
  <si>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</si>
  <si>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</si>
  <si>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</si>
  <si>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</si>
  <si>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</si>
  <si>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</si>
  <si>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</si>
  <si>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</si>
  <si>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</si>
  <si>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</si>
  <si>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</si>
  <si>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</si>
  <si>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</si>
  <si>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</si>
  <si>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</si>
  <si>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</si>
  <si>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</si>
  <si>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</si>
  <si>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</si>
  <si>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</si>
  <si>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</si>
  <si>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</si>
  <si>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</si>
  <si>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</si>
  <si>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</si>
  <si>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</si>
  <si>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</si>
  <si>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</si>
  <si>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</si>
  <si>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</si>
  <si>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</si>
  <si>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</si>
  <si>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</si>
  <si>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</si>
  <si>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</si>
  <si>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</si>
  <si>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</si>
  <si>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</si>
  <si>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</si>
  <si>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</si>
  <si>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</si>
  <si>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</si>
  <si>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</si>
  <si>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</si>
  <si>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</si>
  <si>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</si>
  <si>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</si>
  <si>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</si>
  <si>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</si>
  <si>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</si>
  <si>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</si>
  <si>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</si>
  <si>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</si>
  <si>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</si>
  <si>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</si>
  <si>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</si>
  <si>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</si>
  <si>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</si>
  <si>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</si>
  <si>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</si>
  <si>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</si>
  <si>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</si>
  <si>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</si>
  <si>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</si>
  <si>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</si>
  <si>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</si>
  <si>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</si>
  <si>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</si>
  <si>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</si>
  <si>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</si>
  <si>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</si>
  <si>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</si>
  <si>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</si>
  <si>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</si>
  <si>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</si>
  <si>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</si>
  <si>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</si>
  <si>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</si>
  <si>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</si>
  <si>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</si>
  <si>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</si>
  <si>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</si>
  <si>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</si>
  <si>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</si>
  <si>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</si>
  <si>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</si>
  <si>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</si>
  <si>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</si>
  <si>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</si>
  <si>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</si>
  <si>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</si>
  <si>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</si>
  <si>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</si>
  <si>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</si>
  <si>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</si>
  <si>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</si>
  <si>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</si>
  <si>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</si>
  <si>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</si>
  <si>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</si>
  <si>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</si>
  <si>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</si>
  <si>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</si>
  <si>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</si>
  <si>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</si>
  <si>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</si>
  <si>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</si>
  <si>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</si>
  <si>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</si>
  <si>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</si>
  <si>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</si>
  <si>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</si>
  <si>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</si>
  <si>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</si>
  <si>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</si>
  <si>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</si>
  <si>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</si>
  <si>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</si>
  <si>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</si>
  <si>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</si>
  <si>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</si>
  <si>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</si>
  <si>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</si>
  <si>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</si>
  <si>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</si>
  <si>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</si>
  <si>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</si>
  <si>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</si>
  <si>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</si>
  <si>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</si>
  <si>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</si>
  <si>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</si>
  <si>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</si>
  <si>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</si>
  <si>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</si>
  <si>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</si>
  <si>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</si>
  <si>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</si>
  <si>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</si>
  <si>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</si>
  <si>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</si>
  <si>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</si>
  <si>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</si>
  <si>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</si>
  <si>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</si>
  <si>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</si>
  <si>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</si>
  <si>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</si>
  <si>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</si>
  <si>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</si>
  <si>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</si>
  <si>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</si>
  <si>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</si>
  <si>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</si>
  <si>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</si>
  <si>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</si>
  <si>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</si>
  <si>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</si>
  <si>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</si>
  <si>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</si>
  <si>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</si>
  <si>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</si>
  <si>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</si>
  <si>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</si>
  <si>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</si>
  <si>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</si>
  <si>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</si>
  <si>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</si>
  <si>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</si>
  <si>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</si>
  <si>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</si>
  <si>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</si>
  <si>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</si>
  <si>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</si>
  <si>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</si>
  <si>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</si>
  <si>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</si>
  <si>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</si>
  <si>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</si>
  <si>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</si>
  <si>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</si>
  <si>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</si>
  <si>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</si>
  <si>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</si>
  <si>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</si>
  <si>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</si>
  <si>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</si>
  <si>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</si>
  <si>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</si>
  <si>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</si>
  <si>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</si>
  <si>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</si>
  <si>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</si>
  <si>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</si>
  <si>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</si>
  <si>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</si>
  <si>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</si>
  <si>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</si>
  <si>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</si>
  <si>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</si>
  <si>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</si>
  <si>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</si>
  <si>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</si>
  <si>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</si>
  <si>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</si>
  <si>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</si>
  <si>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</si>
  <si>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</si>
  <si>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</si>
  <si>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</si>
  <si>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</si>
  <si>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</si>
  <si>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</si>
  <si>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</si>
  <si>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</si>
  <si>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</si>
  <si>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</si>
  <si>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</si>
  <si>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</si>
  <si>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</si>
  <si>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</si>
  <si>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</si>
  <si>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</si>
  <si>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</si>
  <si>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</si>
  <si>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</si>
  <si>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</si>
  <si>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</si>
  <si>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</si>
  <si>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</si>
  <si>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</si>
  <si>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</si>
  <si>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</si>
  <si>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</si>
  <si>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</si>
  <si>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</si>
  <si>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</si>
  <si>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</si>
  <si>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</si>
  <si>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</si>
  <si>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</si>
  <si>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</si>
  <si>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</si>
  <si>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</si>
  <si>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</si>
  <si>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</si>
  <si>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</si>
  <si>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</si>
  <si>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</si>
  <si>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</si>
  <si>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</si>
  <si>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</si>
  <si>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</si>
  <si>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</si>
  <si>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</si>
  <si>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</si>
  <si>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</si>
  <si>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</si>
  <si>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</si>
  <si>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</si>
  <si>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</si>
  <si>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</si>
  <si>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</si>
  <si>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</si>
  <si>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</si>
  <si>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</si>
  <si>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</si>
  <si>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</si>
  <si>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</si>
  <si>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</si>
  <si>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</si>
  <si>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</si>
  <si>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</si>
  <si>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</si>
  <si>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</si>
  <si>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</si>
  <si>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</si>
  <si>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</si>
  <si>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</si>
  <si>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</si>
  <si>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</si>
  <si>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</si>
  <si>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</si>
  <si>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</si>
  <si>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</si>
  <si>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</si>
  <si>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</si>
  <si>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</si>
  <si>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</si>
  <si>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</si>
  <si>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</si>
  <si>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</si>
  <si>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</si>
  <si>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</si>
  <si>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</si>
  <si>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</si>
  <si>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</si>
  <si>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</si>
  <si>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</si>
  <si>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</si>
  <si>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</si>
  <si>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</si>
  <si>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</si>
  <si>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</si>
  <si>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</si>
  <si>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</si>
  <si>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</si>
  <si>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</si>
  <si>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</si>
  <si>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</si>
  <si>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</si>
  <si>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</si>
  <si>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</si>
  <si>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</si>
  <si>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</si>
  <si>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</si>
  <si>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</si>
  <si>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</si>
  <si>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</si>
  <si>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</si>
  <si>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</si>
  <si>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</si>
  <si>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</si>
  <si>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</si>
  <si>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</si>
  <si>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</si>
  <si>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</si>
  <si>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</si>
  <si>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</si>
  <si>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</si>
  <si>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</si>
  <si>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</si>
  <si>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</si>
  <si>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</si>
  <si>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</si>
  <si>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</si>
  <si>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</si>
  <si>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</si>
  <si>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</si>
  <si>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</si>
  <si>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</si>
  <si>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</si>
  <si>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</si>
  <si>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</si>
  <si>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</si>
  <si>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</si>
  <si>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</si>
  <si>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</si>
  <si>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</si>
  <si>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</si>
  <si>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</si>
  <si>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</si>
  <si>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</si>
  <si>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</si>
  <si>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</si>
  <si>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</si>
  <si>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</si>
  <si>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</si>
  <si>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</si>
  <si>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</si>
  <si>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</si>
  <si>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</si>
  <si>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</si>
  <si>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</si>
  <si>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</si>
  <si>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</si>
  <si>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</si>
  <si>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</si>
  <si>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</si>
  <si>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</si>
  <si>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</si>
  <si>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</si>
  <si>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</si>
  <si>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</si>
  <si>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</si>
  <si>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</si>
  <si>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</si>
  <si>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</si>
  <si>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</si>
  <si>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</si>
  <si>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</si>
  <si>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</si>
  <si>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</si>
  <si>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</si>
  <si>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</si>
  <si>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</si>
  <si>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</si>
  <si>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</si>
  <si>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</si>
  <si>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</si>
  <si>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</si>
  <si>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</si>
  <si>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</si>
  <si>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</si>
  <si>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</si>
  <si>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</si>
  <si>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</si>
  <si>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</si>
  <si>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</si>
  <si>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</si>
  <si>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</si>
  <si>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</si>
  <si>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</si>
  <si>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</si>
  <si>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</si>
  <si>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</si>
  <si>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</si>
  <si>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</si>
  <si>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</si>
  <si>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</si>
  <si>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</si>
  <si>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</si>
  <si>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</si>
  <si>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</si>
  <si>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</si>
  <si>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</si>
  <si>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</si>
  <si>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</si>
  <si>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</si>
  <si>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</si>
  <si>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</si>
  <si>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</si>
  <si>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</si>
  <si>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</si>
  <si>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</si>
  <si>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</si>
  <si>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</si>
  <si>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</si>
  <si>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</si>
  <si>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</si>
  <si>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</si>
  <si>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</si>
  <si>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</si>
  <si>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</si>
  <si>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</si>
  <si>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</si>
  <si>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</si>
  <si>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</si>
  <si>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</si>
  <si>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</si>
  <si>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</si>
  <si>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</si>
  <si>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</si>
  <si>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</si>
  <si>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</si>
  <si>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</si>
  <si>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</si>
  <si>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</si>
  <si>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</si>
  <si>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</si>
  <si>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</si>
  <si>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</si>
  <si>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</si>
  <si>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</si>
  <si>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</si>
  <si>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</si>
  <si>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</si>
  <si>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</si>
  <si>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</si>
  <si>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</si>
  <si>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</si>
  <si>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</si>
  <si>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</si>
  <si>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</si>
  <si>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</si>
  <si>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</si>
  <si>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</si>
  <si>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</si>
  <si>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</si>
  <si>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</si>
  <si>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</si>
  <si>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</si>
  <si>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</si>
  <si>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</si>
  <si>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</si>
  <si>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</si>
  <si>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</si>
  <si>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</si>
  <si>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</si>
  <si>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</si>
  <si>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</si>
  <si>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</si>
  <si>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</si>
  <si>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</si>
  <si>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</si>
  <si>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</si>
  <si>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</si>
  <si>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</si>
  <si>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</si>
  <si>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</si>
  <si>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</si>
  <si>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</si>
  <si>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</si>
  <si>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</si>
  <si>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</si>
  <si>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</si>
  <si>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</si>
  <si>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</si>
  <si>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</si>
  <si>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</si>
  <si>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</si>
  <si>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</si>
  <si>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</si>
  <si>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</si>
  <si>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</si>
  <si>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</si>
  <si>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</si>
  <si>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</si>
  <si>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</si>
  <si>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</si>
  <si>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</si>
  <si>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</si>
  <si>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</si>
  <si>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</si>
  <si>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</si>
  <si>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</si>
  <si>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</si>
  <si>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</si>
  <si>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</si>
  <si>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</si>
  <si>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</si>
  <si>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</si>
  <si>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</si>
  <si>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</si>
  <si>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</si>
  <si>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</si>
  <si>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</si>
  <si>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</si>
  <si>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</si>
  <si>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</si>
  <si>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</si>
  <si>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</si>
  <si>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</si>
  <si>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</si>
  <si>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</si>
  <si>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</si>
  <si>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</si>
  <si>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</si>
  <si>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</si>
  <si>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</si>
  <si>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</si>
  <si>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</si>
  <si>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</si>
  <si>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</si>
  <si>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</si>
  <si>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</si>
  <si>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</si>
  <si>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</si>
  <si>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</si>
  <si>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</si>
  <si>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</si>
  <si>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</si>
  <si>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</si>
  <si>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</si>
  <si>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</si>
  <si>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</si>
  <si>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</si>
  <si>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</si>
  <si>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</si>
  <si>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</si>
  <si>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</si>
  <si>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</si>
  <si>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</si>
  <si>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</si>
  <si>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</si>
  <si>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</si>
  <si>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</si>
  <si>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</si>
  <si>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</si>
  <si>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</si>
  <si>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</si>
  <si>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</si>
  <si>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</si>
  <si>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</si>
  <si>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</si>
  <si>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</si>
  <si>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</si>
  <si>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</si>
  <si>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</si>
  <si>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</si>
  <si>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</si>
  <si>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</si>
  <si>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</si>
  <si>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</si>
  <si>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</si>
  <si>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</si>
  <si>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</si>
  <si>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</si>
  <si>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</si>
  <si>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</si>
  <si>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</si>
  <si>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</si>
  <si>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</si>
  <si>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</si>
  <si>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</si>
  <si>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</si>
  <si>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</si>
  <si>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</si>
  <si>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</si>
  <si>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</si>
  <si>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</si>
  <si>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</si>
  <si>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</si>
  <si>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</si>
  <si>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</si>
  <si>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</si>
  <si>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</si>
  <si>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</si>
  <si>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</si>
  <si>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</si>
  <si>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</si>
  <si>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</si>
  <si>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</si>
  <si>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</si>
  <si>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</si>
  <si>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</si>
  <si>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</si>
  <si>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</si>
  <si>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</si>
  <si>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</si>
  <si>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</si>
  <si>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</si>
  <si>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</si>
  <si>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</si>
  <si>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</si>
  <si>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</si>
  <si>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</si>
  <si>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</si>
  <si>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</si>
  <si>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</si>
  <si>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</si>
  <si>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</si>
  <si>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</si>
  <si>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</si>
  <si>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</si>
  <si>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</si>
  <si>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</si>
  <si>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</si>
  <si>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</si>
  <si>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</si>
  <si>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</si>
  <si>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</si>
  <si>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</si>
  <si>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</si>
  <si>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</si>
  <si>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</si>
  <si>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</si>
  <si>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</si>
  <si>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</si>
  <si>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</si>
  <si>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</si>
  <si>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</si>
  <si>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</si>
  <si>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</si>
  <si>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</si>
  <si>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</si>
  <si>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</si>
  <si>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</si>
  <si>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</si>
  <si>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</si>
  <si>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</si>
  <si>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</si>
  <si>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</si>
  <si>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</si>
  <si>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</si>
  <si>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</si>
  <si>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</si>
  <si>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</si>
  <si>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</si>
  <si>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</si>
  <si>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</si>
  <si>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</si>
  <si>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</si>
  <si>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</si>
  <si>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</si>
  <si>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</si>
  <si>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</si>
  <si>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</si>
  <si>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</si>
  <si>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</si>
  <si>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</si>
  <si>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</si>
  <si>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</si>
  <si>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</si>
  <si>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</si>
  <si>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</si>
  <si>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</si>
  <si>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</si>
  <si>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</si>
  <si>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</si>
  <si>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</si>
  <si>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</si>
  <si>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</si>
  <si>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</si>
  <si>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</si>
  <si>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</si>
  <si>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</si>
  <si>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</si>
  <si>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</si>
  <si>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</si>
  <si>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</si>
  <si>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</si>
  <si>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</si>
  <si>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</si>
  <si>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</si>
  <si>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</si>
  <si>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</si>
  <si>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</si>
  <si>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</si>
  <si>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</si>
  <si>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</si>
  <si>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</si>
  <si>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</si>
  <si>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</si>
  <si>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</si>
  <si>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</si>
  <si>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</si>
  <si>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</si>
  <si>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</si>
  <si>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</si>
  <si>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</si>
  <si>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</si>
  <si>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</si>
  <si>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</si>
  <si>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</si>
  <si>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</si>
  <si>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</si>
  <si>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</si>
  <si>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</si>
  <si>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</si>
  <si>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</si>
  <si>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</si>
  <si>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</si>
  <si>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</si>
  <si>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</si>
  <si>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</si>
  <si>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</si>
  <si>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</si>
  <si>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</si>
  <si>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</si>
  <si>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</si>
  <si>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</si>
  <si>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</si>
  <si>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</si>
  <si>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</si>
  <si>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</si>
  <si>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</si>
  <si>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</si>
  <si>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</si>
  <si>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</si>
  <si>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</si>
  <si>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</si>
  <si>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</si>
  <si>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</si>
  <si>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</si>
  <si>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</si>
  <si>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</si>
  <si>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</si>
  <si>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</si>
  <si>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</si>
  <si>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</si>
  <si>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</si>
  <si>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</si>
  <si>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</si>
  <si>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</si>
  <si>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</si>
  <si>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</si>
  <si>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</si>
  <si>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</si>
  <si>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</si>
  <si>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</si>
  <si>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</si>
  <si>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</si>
  <si>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</si>
  <si>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</si>
  <si>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</si>
  <si>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</si>
  <si>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</si>
  <si>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</si>
  <si>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</si>
  <si>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</si>
  <si>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</si>
  <si>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</si>
  <si>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</si>
  <si>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</si>
  <si>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</si>
  <si>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</si>
  <si>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</si>
  <si>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</si>
  <si>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</si>
  <si>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</si>
  <si>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</si>
  <si>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</si>
  <si>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</si>
  <si>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</si>
  <si>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</si>
  <si>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</si>
  <si>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</si>
  <si>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</si>
  <si>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</si>
  <si>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</si>
  <si>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</si>
  <si>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</si>
  <si>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</si>
  <si>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</si>
  <si>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</si>
  <si>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</si>
  <si>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</si>
  <si>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</si>
  <si>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</si>
  <si>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</si>
  <si>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</si>
  <si>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</si>
  <si>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</si>
  <si>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</si>
  <si>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</si>
  <si>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</si>
  <si>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</si>
  <si>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</si>
  <si>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</si>
  <si>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</si>
  <si>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</si>
  <si>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</si>
  <si>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</si>
  <si>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</si>
  <si>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</si>
  <si>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</si>
  <si>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</si>
  <si>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</si>
  <si>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</si>
  <si>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</si>
  <si>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</si>
  <si>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</si>
  <si>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</si>
  <si>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</si>
  <si>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</si>
  <si>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</si>
  <si>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</si>
  <si>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</si>
  <si>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</si>
  <si>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</si>
  <si>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</si>
  <si>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</si>
  <si>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</si>
  <si>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</si>
  <si>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</si>
  <si>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</si>
  <si>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</si>
  <si>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</si>
  <si>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</si>
  <si>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</si>
  <si>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</si>
  <si>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</si>
  <si>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</si>
  <si>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</si>
  <si>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</si>
  <si>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</si>
  <si>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</si>
  <si>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</si>
  <si>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</si>
  <si>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</si>
  <si>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</si>
  <si>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</si>
  <si>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</si>
  <si>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</si>
  <si>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</si>
  <si>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</si>
  <si>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</si>
  <si>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</si>
  <si>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</si>
  <si>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</si>
  <si>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</si>
  <si>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</si>
  <si>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</si>
  <si>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</si>
  <si>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</si>
  <si>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</si>
  <si>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</si>
  <si>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</si>
  <si>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</si>
  <si>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</si>
  <si>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</si>
  <si>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</si>
  <si>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</si>
  <si>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</si>
  <si>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</si>
  <si>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</si>
  <si>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</si>
  <si>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</si>
  <si>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</si>
  <si>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</si>
  <si>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</si>
  <si>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</si>
  <si>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</si>
  <si>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</si>
  <si>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</si>
  <si>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</si>
  <si>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</si>
  <si>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</si>
  <si>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</si>
  <si>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</si>
  <si>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</si>
  <si>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</si>
  <si>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</si>
  <si>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</si>
  <si>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</si>
  <si>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</si>
  <si>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</si>
  <si>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</si>
  <si>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</si>
  <si>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</si>
  <si>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</si>
  <si>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</si>
  <si>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</si>
  <si>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</si>
  <si>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</si>
  <si>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</si>
  <si>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</si>
  <si>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</si>
  <si>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</si>
  <si>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</si>
  <si>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</si>
  <si>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</si>
  <si>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</si>
  <si>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</si>
  <si>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</si>
  <si>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</si>
  <si>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</si>
  <si>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</si>
  <si>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</si>
  <si>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</si>
  <si>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</si>
  <si>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</si>
  <si>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</si>
  <si>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</si>
  <si>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</si>
  <si>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</si>
  <si>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</si>
  <si>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</si>
  <si>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</si>
  <si>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</si>
  <si>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</si>
  <si>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</si>
  <si>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</si>
  <si>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</si>
  <si>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</si>
  <si>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</si>
  <si>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</si>
  <si>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</si>
  <si>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</si>
  <si>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</si>
  <si>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</si>
  <si>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</si>
  <si>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</si>
  <si>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</si>
  <si>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</si>
  <si>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</si>
  <si>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</si>
  <si>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</si>
  <si>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</si>
  <si>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</si>
  <si>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</si>
  <si>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</si>
  <si>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</si>
  <si>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</si>
  <si>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</si>
  <si>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</si>
  <si>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</si>
  <si>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</si>
  <si>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</si>
  <si>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</si>
  <si>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</si>
  <si>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</si>
  <si>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</si>
  <si>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</si>
  <si>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</si>
  <si>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</si>
  <si>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</si>
  <si>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</si>
  <si>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</si>
  <si>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</si>
  <si>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</si>
  <si>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</si>
  <si>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</si>
  <si>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</si>
  <si>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</si>
  <si>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</si>
  <si>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</si>
  <si>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</si>
  <si>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</si>
  <si>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</si>
  <si>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</si>
  <si>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</si>
  <si>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</si>
  <si>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</si>
  <si>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</si>
  <si>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</si>
  <si>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</si>
  <si>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</si>
  <si>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</si>
  <si>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</si>
  <si>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</si>
  <si>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</si>
  <si>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</si>
  <si>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</si>
  <si>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</si>
  <si>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</si>
  <si>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</si>
  <si>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</si>
  <si>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</si>
  <si>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</si>
  <si>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</si>
  <si>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</si>
  <si>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</si>
  <si>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</si>
  <si>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</si>
  <si>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</si>
  <si>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</si>
  <si>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</si>
  <si>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</si>
  <si>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</si>
  <si>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</si>
  <si>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</si>
  <si>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</si>
  <si>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</si>
  <si>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</si>
  <si>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</si>
  <si>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</si>
  <si>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</si>
  <si>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</si>
  <si>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</si>
  <si>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</si>
  <si>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</si>
  <si>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</si>
  <si>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</si>
  <si>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</si>
  <si>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</si>
  <si>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</si>
  <si>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</si>
  <si>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</si>
  <si>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</si>
  <si>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</si>
  <si>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</si>
  <si>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</si>
  <si>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</si>
  <si>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</si>
  <si>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</si>
  <si>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</si>
  <si>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</si>
  <si>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</si>
  <si>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</si>
  <si>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</si>
  <si>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</si>
  <si>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</si>
  <si>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</si>
  <si>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</si>
  <si>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</si>
  <si>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</si>
  <si>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</si>
  <si>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</si>
  <si>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</si>
  <si>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</si>
  <si>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</si>
  <si>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</si>
  <si>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</si>
  <si>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</si>
  <si>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</si>
  <si>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</si>
  <si>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</si>
  <si>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</si>
  <si>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</si>
  <si>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</si>
  <si>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</si>
  <si>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</si>
  <si>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</si>
  <si>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</si>
  <si>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</si>
  <si>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</si>
  <si>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</si>
  <si>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</si>
  <si>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</si>
  <si>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</si>
  <si>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</si>
  <si>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</si>
  <si>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</si>
  <si>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</si>
  <si>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</si>
  <si>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</si>
  <si>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</si>
  <si>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</si>
  <si>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</si>
  <si>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</si>
  <si>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</si>
  <si>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</si>
  <si>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</si>
  <si>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</si>
  <si>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</si>
  <si>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</si>
  <si>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</si>
  <si>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</si>
  <si>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</si>
  <si>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</si>
  <si>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</si>
  <si>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</si>
  <si>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</si>
  <si>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</si>
  <si>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</si>
  <si>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</si>
  <si>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</si>
  <si>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</si>
  <si>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</si>
  <si>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</si>
  <si>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</si>
  <si>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</si>
  <si>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</si>
  <si>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</si>
  <si>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</si>
  <si>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</si>
  <si>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</si>
  <si>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</si>
  <si>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</si>
  <si>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</si>
  <si>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</si>
  <si>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</si>
  <si>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</si>
  <si>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</si>
  <si>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</si>
  <si>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</si>
  <si>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</si>
  <si>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</si>
  <si>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</si>
  <si>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</si>
  <si>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</si>
  <si>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</si>
  <si>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</si>
  <si>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</si>
  <si>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</si>
  <si>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</si>
  <si>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</si>
  <si>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</si>
  <si>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</si>
  <si>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</si>
  <si>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</si>
  <si>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</si>
  <si>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</si>
  <si>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</si>
  <si>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</si>
  <si>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</si>
  <si>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</si>
  <si>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</si>
  <si>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</si>
  <si>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</si>
  <si>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</si>
  <si>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</si>
  <si>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</si>
  <si>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</si>
  <si>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</si>
  <si>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</si>
  <si>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</si>
  <si>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</si>
  <si>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</si>
  <si>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</si>
  <si>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</si>
  <si>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</si>
  <si>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</si>
  <si>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</si>
  <si>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</si>
  <si>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</si>
  <si>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</si>
  <si>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</si>
  <si>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</si>
  <si>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</si>
  <si>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</si>
  <si>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</si>
  <si>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</si>
  <si>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</si>
  <si>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</si>
  <si>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</si>
  <si>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</si>
  <si>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</si>
  <si>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</si>
  <si>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</si>
  <si>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</si>
  <si>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</si>
  <si>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</si>
  <si>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</si>
  <si>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</si>
  <si>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</si>
  <si>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</si>
  <si>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</si>
  <si>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</si>
  <si>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</si>
  <si>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</si>
  <si>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</si>
  <si>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</si>
  <si>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</si>
  <si>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</si>
  <si>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</si>
  <si>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</si>
  <si>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</si>
  <si>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</si>
  <si>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</si>
  <si>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</si>
  <si>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</si>
  <si>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</si>
  <si>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</si>
  <si>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</si>
  <si>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</si>
  <si>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</si>
  <si>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</si>
  <si>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</si>
  <si>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</si>
  <si>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</si>
  <si>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</si>
  <si>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</si>
  <si>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</si>
  <si>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</si>
  <si>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</si>
  <si>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</si>
  <si>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</si>
  <si>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</si>
  <si>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</si>
  <si>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</si>
  <si>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</si>
  <si>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</si>
  <si>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</si>
  <si>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</si>
  <si>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</si>
  <si>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</si>
  <si>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</si>
  <si>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</si>
  <si>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</si>
  <si>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</si>
  <si>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</si>
  <si>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</si>
  <si>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</si>
  <si>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</si>
  <si>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</si>
  <si>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</si>
  <si>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</si>
  <si>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</si>
  <si>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</si>
  <si>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</si>
  <si>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</si>
  <si>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</si>
  <si>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</si>
  <si>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</si>
  <si>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</si>
  <si>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</si>
  <si>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</si>
  <si>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</si>
  <si>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</si>
  <si>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</si>
  <si>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</si>
  <si>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</si>
  <si>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</si>
  <si>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</si>
  <si>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</si>
  <si>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</si>
  <si>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</si>
  <si>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</si>
  <si>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</si>
  <si>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</si>
  <si>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</si>
  <si>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</si>
  <si>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</si>
  <si>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</si>
  <si>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</si>
  <si>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</si>
  <si>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</si>
  <si>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</si>
  <si>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</si>
  <si>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</si>
  <si>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</si>
  <si>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</si>
  <si>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</si>
  <si>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</si>
  <si>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</si>
  <si>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</si>
  <si>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</si>
  <si>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</si>
  <si>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</si>
  <si>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</si>
  <si>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</si>
  <si>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</si>
  <si>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</si>
  <si>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</si>
  <si>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</si>
  <si>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</si>
  <si>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</si>
  <si>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</si>
  <si>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</si>
  <si>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</si>
  <si>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</si>
  <si>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</si>
  <si>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</si>
  <si>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</si>
  <si>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</si>
  <si>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</si>
  <si>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</si>
  <si>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</si>
  <si>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</si>
  <si>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</si>
  <si>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</si>
  <si>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</si>
  <si>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</si>
  <si>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</si>
  <si>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</si>
  <si>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</si>
  <si>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</si>
  <si>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</si>
  <si>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</si>
  <si>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</si>
  <si>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</si>
  <si>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</si>
  <si>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</si>
  <si>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</si>
  <si>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</si>
  <si>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</si>
  <si>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</si>
  <si>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</si>
  <si>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</si>
  <si>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</si>
  <si>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</si>
  <si>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</si>
  <si>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</si>
  <si>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</si>
  <si>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</si>
  <si>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</si>
  <si>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</si>
  <si>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</si>
  <si>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</si>
  <si>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</si>
  <si>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</si>
  <si>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</si>
  <si>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</si>
  <si>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</si>
  <si>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</si>
  <si>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</si>
  <si>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</si>
  <si>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</si>
  <si>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</si>
  <si>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</si>
  <si>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</si>
  <si>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</si>
  <si>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</si>
  <si>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</si>
  <si>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</si>
  <si>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</si>
  <si>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</si>
  <si>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</si>
  <si>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</si>
  <si>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</si>
  <si>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</si>
  <si>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</si>
  <si>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</si>
  <si>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</si>
  <si>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</si>
  <si>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</si>
  <si>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</si>
  <si>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</si>
  <si>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</si>
  <si>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</si>
  <si>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</si>
  <si>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</si>
  <si>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</si>
  <si>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</si>
  <si>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</si>
  <si>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</si>
  <si>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</si>
  <si>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</si>
  <si>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</si>
  <si>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</si>
  <si>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</si>
  <si>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</si>
  <si>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</si>
  <si>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</si>
  <si>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</si>
  <si>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</si>
  <si>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</si>
  <si>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</si>
  <si>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</si>
  <si>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</si>
  <si>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</si>
  <si>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</si>
  <si>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</si>
  <si>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</si>
  <si>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</si>
  <si>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</si>
  <si>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</si>
  <si>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</si>
  <si>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</si>
  <si>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</si>
  <si>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</si>
  <si>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</si>
  <si>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</si>
  <si>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</si>
  <si>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</si>
  <si>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</si>
  <si>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</si>
  <si>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</si>
  <si>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</si>
  <si>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</si>
  <si>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</si>
  <si>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</si>
  <si>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</si>
  <si>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</si>
  <si>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</si>
  <si>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</si>
  <si>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</si>
  <si>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</si>
  <si>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</si>
  <si>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</si>
  <si>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</si>
  <si>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</si>
  <si>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</si>
  <si>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</si>
  <si>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</si>
  <si>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</si>
  <si>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</si>
  <si>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</si>
  <si>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</si>
  <si>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</si>
  <si>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</si>
  <si>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</si>
  <si>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</si>
  <si>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</si>
  <si>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</si>
  <si>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</si>
  <si>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</si>
  <si>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</si>
  <si>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</si>
  <si>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</si>
  <si>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</si>
  <si>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</si>
  <si>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</si>
  <si>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</si>
  <si>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</si>
  <si>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</si>
  <si>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</si>
  <si>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</si>
  <si>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</si>
  <si>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</si>
  <si>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</si>
  <si>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</si>
  <si>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</si>
  <si>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</si>
  <si>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</si>
  <si>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</si>
  <si>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</si>
  <si>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</si>
  <si>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</si>
  <si>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</si>
  <si>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</si>
  <si>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</si>
  <si>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</si>
  <si>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</si>
  <si>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</si>
  <si>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</si>
  <si>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</si>
  <si>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</si>
  <si>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</si>
  <si>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</si>
  <si>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</si>
  <si>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</si>
  <si>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</si>
  <si>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</si>
  <si>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</si>
  <si>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</si>
  <si>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</si>
  <si>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</si>
  <si>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</si>
  <si>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</si>
  <si>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</si>
  <si>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</si>
  <si>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</si>
  <si>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</si>
  <si>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</si>
  <si>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</si>
  <si>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</si>
  <si>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</si>
  <si>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</si>
  <si>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</si>
  <si>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</si>
  <si>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</si>
  <si>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</si>
  <si>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</si>
  <si>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</si>
  <si>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</si>
  <si>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</si>
  <si>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</si>
  <si>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</si>
  <si>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</si>
  <si>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</si>
  <si>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</si>
  <si>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</si>
  <si>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</si>
  <si>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</si>
  <si>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</si>
  <si>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</si>
  <si>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</si>
  <si>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</si>
  <si>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</si>
  <si>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</si>
  <si>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</si>
  <si>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</si>
  <si>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</si>
  <si>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</si>
  <si>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</si>
  <si>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</si>
  <si>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</si>
  <si>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</si>
  <si>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</si>
  <si>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</si>
  <si>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</si>
  <si>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</si>
  <si>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</si>
  <si>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</si>
  <si>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</si>
  <si>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</si>
  <si>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</si>
  <si>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</si>
  <si>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</si>
  <si>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</si>
  <si>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</si>
  <si>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</si>
  <si>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</si>
  <si>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</si>
  <si>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</si>
  <si>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</si>
  <si>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</si>
  <si>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</si>
  <si>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</si>
  <si>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</si>
  <si>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</si>
  <si>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</si>
  <si>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</si>
  <si>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</si>
  <si>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</si>
  <si>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</si>
  <si>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</si>
  <si>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</si>
  <si>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</si>
  <si>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</si>
  <si>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</si>
  <si>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</si>
  <si>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</si>
  <si>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</si>
  <si>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</si>
  <si>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</si>
  <si>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</si>
  <si>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</si>
  <si>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</si>
  <si>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</si>
  <si>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</si>
  <si>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</si>
  <si>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</si>
  <si>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</si>
  <si>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</si>
  <si>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</si>
  <si>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</si>
  <si>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</si>
  <si>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</si>
  <si>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</si>
  <si>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</si>
  <si>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</si>
  <si>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</si>
  <si>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</si>
  <si>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</si>
  <si>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</si>
  <si>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</si>
  <si>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</si>
  <si>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</si>
  <si>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</si>
  <si>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</si>
  <si>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</si>
  <si>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</si>
  <si>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</si>
  <si>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</si>
  <si>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</si>
  <si>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</si>
  <si>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</si>
  <si>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</si>
  <si>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</si>
  <si>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</si>
  <si>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</si>
  <si>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</si>
  <si>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</si>
  <si>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</si>
  <si>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</si>
  <si>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</si>
  <si>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</si>
  <si>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</si>
  <si>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</si>
  <si>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</si>
  <si>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</si>
  <si>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</si>
  <si>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</si>
  <si>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</si>
  <si>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</si>
  <si>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</si>
  <si>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</si>
  <si>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</si>
  <si>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</si>
  <si>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</si>
  <si>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</si>
  <si>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</si>
  <si>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</si>
  <si>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</si>
  <si>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</si>
  <si>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</si>
  <si>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</si>
  <si>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</si>
  <si>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</si>
  <si>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</si>
  <si>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</si>
  <si>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</si>
  <si>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</si>
  <si>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</si>
  <si>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</si>
  <si>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</si>
  <si>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</si>
  <si>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</si>
  <si>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</si>
  <si>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</si>
  <si>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</si>
  <si>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</si>
  <si>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</si>
  <si>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</si>
  <si>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</si>
  <si>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</si>
  <si>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</si>
  <si>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</si>
  <si>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</si>
  <si>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</si>
  <si>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</si>
  <si>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</si>
  <si>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</si>
  <si>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</si>
  <si>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</si>
  <si>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</si>
  <si>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</si>
  <si>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</si>
  <si>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</si>
  <si>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</si>
  <si>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</si>
  <si>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</si>
  <si>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</si>
  <si>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</si>
  <si>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</si>
  <si>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</si>
  <si>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</si>
  <si>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</si>
  <si>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</si>
  <si>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</si>
  <si>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</si>
  <si>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</si>
  <si>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</si>
  <si>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</si>
  <si>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</si>
  <si>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</si>
  <si>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</si>
  <si>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</si>
  <si>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</si>
  <si>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</si>
  <si>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</si>
  <si>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</si>
  <si>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</si>
  <si>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</si>
  <si>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</si>
  <si>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</si>
  <si>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</si>
  <si>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</si>
  <si>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</si>
  <si>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</si>
  <si>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</si>
  <si>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</si>
  <si>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</si>
  <si>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</si>
  <si>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</si>
  <si>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</si>
  <si>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</si>
  <si>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</si>
  <si>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</si>
  <si>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</si>
  <si>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</si>
  <si>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</si>
  <si>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</si>
  <si>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</si>
  <si>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</si>
  <si>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</si>
  <si>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</si>
  <si>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</si>
  <si>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</si>
  <si>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</si>
  <si>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</si>
  <si>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</si>
  <si>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</si>
  <si>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</si>
  <si>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</si>
  <si>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</si>
  <si>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</si>
  <si>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</si>
  <si>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</si>
  <si>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</si>
  <si>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</si>
  <si>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</si>
  <si>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</si>
  <si>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</si>
  <si>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</si>
  <si>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</si>
  <si>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</si>
  <si>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</si>
  <si>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</si>
  <si>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</si>
  <si>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</si>
  <si>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</si>
  <si>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</si>
  <si>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</si>
  <si>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</si>
  <si>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</si>
  <si>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</si>
  <si>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</si>
  <si>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</si>
  <si>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</si>
  <si>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</si>
  <si>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</si>
  <si>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</si>
  <si>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</si>
  <si>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</si>
  <si>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</si>
  <si>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</si>
  <si>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</si>
  <si>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</si>
  <si>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</si>
  <si>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</si>
  <si>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</si>
  <si>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</si>
  <si>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</si>
  <si>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</si>
  <si>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</si>
  <si>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</si>
  <si>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</si>
  <si>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</si>
  <si>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</si>
  <si>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</si>
  <si>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</si>
  <si>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</si>
  <si>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</si>
  <si>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</si>
  <si>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</si>
  <si>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</si>
  <si>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</si>
  <si>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</si>
  <si>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</si>
  <si>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</si>
  <si>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</si>
  <si>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</si>
  <si>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</si>
  <si>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</si>
  <si>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</si>
  <si>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</si>
  <si>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</si>
  <si>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</si>
  <si>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</si>
  <si>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</si>
  <si>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</si>
  <si>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</si>
  <si>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</si>
  <si>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</si>
  <si>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</si>
  <si>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</si>
  <si>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</si>
  <si>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</si>
  <si>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</si>
  <si>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</si>
  <si>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</si>
  <si>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</si>
  <si>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</si>
  <si>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</si>
  <si>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</si>
  <si>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</si>
  <si>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</si>
  <si>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</si>
  <si>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</si>
  <si>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</si>
  <si>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</si>
  <si>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</si>
  <si>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</si>
  <si>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</si>
  <si>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</si>
  <si>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</si>
  <si>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</si>
  <si>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</si>
  <si>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</si>
  <si>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</si>
  <si>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</si>
  <si>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</si>
  <si>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</si>
  <si>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</si>
  <si>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</si>
  <si>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</si>
  <si>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</si>
  <si>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</si>
  <si>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</si>
  <si>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</si>
  <si>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</si>
  <si>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</si>
  <si>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</si>
  <si>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</si>
  <si>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</si>
  <si>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</si>
  <si>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</si>
  <si>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</si>
  <si>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</si>
  <si>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</si>
  <si>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</si>
  <si>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</si>
  <si>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</si>
  <si>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</si>
  <si>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</si>
  <si>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</si>
  <si>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</si>
  <si>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</si>
  <si>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</si>
  <si>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</si>
  <si>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</si>
  <si>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</si>
  <si>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</si>
  <si>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</si>
  <si>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</si>
  <si>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</si>
  <si>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</si>
  <si>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</si>
  <si>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</si>
  <si>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</si>
  <si>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</si>
  <si>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</si>
  <si>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</si>
  <si>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</si>
  <si>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</si>
  <si>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</si>
  <si>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</si>
  <si>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</si>
  <si>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</si>
  <si>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</si>
  <si>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</si>
  <si>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</si>
  <si>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</si>
  <si>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</si>
  <si>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</si>
  <si>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</si>
  <si>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</si>
  <si>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</si>
  <si>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</si>
  <si>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</si>
  <si>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</si>
  <si>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</si>
  <si>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</si>
  <si>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</si>
  <si>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</si>
  <si>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</si>
  <si>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</si>
  <si>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</si>
  <si>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</si>
  <si>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</si>
  <si>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</si>
  <si>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</si>
  <si>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</si>
  <si>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</si>
  <si>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</si>
  <si>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</si>
  <si>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</si>
  <si>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</si>
  <si>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</si>
  <si>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</si>
  <si>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</si>
  <si>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</si>
  <si>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</si>
  <si>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</si>
  <si>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</si>
  <si>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</si>
  <si>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</si>
  <si>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</si>
  <si>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</si>
  <si>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</si>
  <si>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</si>
  <si>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</si>
  <si>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</si>
  <si>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</si>
  <si>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</si>
  <si>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</si>
  <si>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</si>
  <si>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</si>
  <si>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</si>
  <si>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</si>
  <si>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</si>
  <si>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</si>
  <si>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</si>
  <si>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</si>
  <si>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</si>
  <si>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</si>
  <si>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</si>
  <si>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</si>
  <si>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</si>
  <si>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</si>
  <si>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</si>
  <si>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</si>
  <si>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</si>
  <si>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</si>
  <si>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</si>
  <si>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</si>
  <si>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</si>
  <si>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</si>
  <si>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</si>
  <si>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</si>
  <si>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</si>
  <si>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</si>
  <si>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</si>
  <si>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</si>
  <si>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</si>
  <si>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</si>
  <si>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</si>
  <si>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</si>
  <si>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</si>
  <si>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</si>
  <si>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</si>
  <si>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</si>
  <si>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</si>
  <si>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</si>
  <si>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</si>
  <si>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</si>
  <si>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</si>
  <si>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</si>
  <si>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</si>
  <si>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</si>
  <si>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</si>
  <si>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</si>
  <si>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</si>
  <si>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</si>
  <si>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</si>
  <si>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</si>
  <si>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</si>
  <si>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</si>
  <si>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</si>
  <si>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</si>
  <si>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</si>
  <si>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</si>
  <si>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</si>
  <si>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</si>
  <si>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</si>
  <si>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</si>
  <si>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</si>
  <si>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</si>
  <si>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</si>
  <si>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</si>
  <si>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</si>
  <si>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</si>
  <si>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</si>
  <si>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</si>
  <si>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</si>
  <si>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</si>
  <si>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</si>
  <si>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</si>
  <si>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</si>
  <si>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</si>
  <si>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</si>
  <si>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</si>
  <si>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</si>
  <si>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</si>
  <si>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</si>
  <si>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</si>
  <si>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</si>
  <si>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</si>
  <si>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</si>
  <si>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</si>
  <si>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</si>
  <si>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</si>
  <si>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</si>
  <si>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</si>
  <si>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</si>
  <si>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</si>
  <si>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</si>
  <si>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</si>
  <si>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</si>
  <si>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</si>
  <si>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</si>
  <si>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</si>
  <si>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</si>
  <si>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</si>
  <si>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</si>
  <si>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</si>
  <si>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</si>
  <si>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</si>
  <si>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</si>
  <si>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</si>
  <si>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</si>
  <si>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</si>
  <si>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</si>
  <si>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</si>
  <si>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</si>
  <si>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</si>
  <si>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</si>
  <si>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</si>
  <si>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</si>
  <si>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</si>
  <si>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</si>
  <si>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</si>
  <si>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</si>
  <si>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</si>
  <si>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</si>
  <si>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</si>
  <si>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</si>
  <si>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</si>
  <si>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</si>
  <si>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</si>
  <si>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</si>
  <si>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</si>
  <si>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</si>
  <si>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</si>
  <si>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</si>
  <si>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</si>
  <si>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</si>
  <si>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</si>
  <si>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</si>
  <si>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</si>
  <si>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</si>
  <si>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</si>
  <si>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</si>
  <si>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</si>
  <si>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</si>
  <si>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</si>
  <si>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</si>
  <si>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</si>
  <si>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</si>
  <si>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</si>
  <si>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</si>
  <si>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</si>
  <si>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</si>
  <si>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</si>
  <si>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</si>
  <si>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</si>
  <si>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</si>
  <si>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</si>
  <si>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</si>
  <si>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</si>
  <si>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</si>
  <si>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</si>
  <si>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</si>
  <si>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</si>
  <si>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</si>
  <si>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</si>
  <si>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</si>
  <si>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</si>
  <si>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</si>
  <si>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</si>
  <si>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</si>
  <si>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</si>
  <si>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</si>
  <si>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</si>
  <si>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</si>
  <si>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</si>
  <si>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</si>
  <si>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</si>
  <si>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</si>
  <si>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</si>
  <si>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</si>
  <si>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</si>
  <si>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</si>
  <si>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</si>
  <si>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</si>
  <si>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</si>
  <si>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</si>
  <si>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</si>
  <si>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</si>
  <si>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</si>
  <si>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</si>
  <si>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</si>
  <si>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</si>
  <si>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</si>
  <si>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</si>
  <si>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</si>
  <si>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</si>
  <si>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</si>
  <si>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</si>
  <si>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</si>
  <si>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</si>
  <si>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</si>
  <si>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</si>
  <si>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</si>
  <si>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</si>
  <si>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</si>
  <si>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</si>
  <si>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</si>
  <si>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</si>
  <si>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</si>
  <si>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</si>
  <si>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</si>
  <si>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</si>
  <si>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</si>
  <si>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</si>
  <si>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</si>
  <si>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</si>
  <si>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</si>
  <si>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</si>
  <si>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</si>
  <si>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</si>
  <si>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</si>
  <si>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</si>
  <si>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</si>
  <si>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</si>
  <si>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</si>
  <si>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</si>
  <si>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</si>
  <si>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</si>
  <si>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</si>
  <si>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</si>
  <si>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</si>
  <si>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</si>
  <si>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</si>
  <si>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</si>
  <si>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</si>
  <si>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</si>
  <si>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</si>
  <si>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</si>
  <si>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</si>
  <si>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</si>
  <si>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</si>
  <si>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</si>
  <si>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</si>
  <si>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</si>
  <si>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</si>
  <si>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</si>
  <si>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</si>
  <si>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</si>
  <si>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</si>
  <si>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</si>
  <si>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</si>
  <si>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</si>
  <si>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</si>
  <si>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</si>
  <si>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</si>
  <si>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</si>
  <si>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</si>
  <si>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</si>
  <si>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</si>
  <si>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</si>
  <si>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</si>
  <si>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</si>
  <si>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</si>
  <si>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</si>
  <si>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</si>
  <si>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</si>
  <si>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</si>
  <si>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</si>
  <si>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</si>
  <si>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</si>
  <si>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</si>
  <si>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</si>
  <si>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</si>
  <si>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</si>
  <si>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</si>
  <si>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</si>
  <si>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</si>
  <si>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</si>
  <si>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</si>
  <si>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</si>
  <si>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</si>
  <si>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</si>
  <si>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</si>
  <si>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</si>
  <si>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</si>
  <si>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</si>
  <si>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</si>
  <si>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</si>
  <si>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</si>
  <si>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</si>
  <si>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</si>
  <si>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</si>
  <si>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</si>
  <si>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</si>
  <si>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</si>
  <si>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</si>
  <si>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</si>
  <si>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</si>
  <si>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</si>
  <si>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</si>
  <si>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</si>
  <si>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</si>
  <si>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</si>
  <si>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</si>
  <si>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</si>
  <si>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</si>
  <si>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</si>
  <si>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</si>
  <si>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</si>
  <si>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</si>
  <si>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</si>
  <si>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</si>
  <si>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</si>
  <si>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</si>
  <si>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</si>
  <si>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</si>
  <si>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</si>
  <si>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</si>
  <si>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</si>
  <si>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</si>
  <si>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</si>
  <si>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</si>
  <si>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</si>
  <si>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</si>
  <si>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</si>
  <si>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</si>
  <si>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</si>
  <si>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</si>
  <si>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</si>
  <si>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</si>
  <si>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</si>
  <si>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</si>
  <si>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</si>
  <si>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</si>
  <si>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</si>
  <si>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</si>
  <si>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</si>
  <si>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</si>
  <si>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</si>
  <si>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</si>
  <si>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</si>
  <si>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</si>
  <si>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</si>
  <si>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</si>
  <si>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</si>
  <si>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</si>
  <si>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</si>
  <si>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</si>
  <si>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</si>
  <si>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</si>
  <si>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</si>
  <si>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</si>
  <si>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</si>
  <si>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</si>
  <si>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</si>
  <si>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</si>
  <si>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</si>
  <si>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</si>
  <si>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</si>
  <si>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</si>
  <si>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</si>
  <si>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</si>
  <si>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</si>
  <si>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</si>
  <si>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</si>
  <si>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</si>
  <si>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</si>
  <si>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</si>
  <si>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</si>
  <si>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</si>
  <si>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</si>
  <si>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</si>
  <si>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</si>
  <si>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</si>
  <si>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</si>
  <si>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</si>
  <si>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</si>
  <si>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</si>
  <si>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</si>
  <si>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</si>
  <si>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</si>
  <si>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</si>
  <si>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</si>
  <si>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</si>
  <si>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</si>
  <si>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</si>
  <si>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</si>
  <si>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</si>
  <si>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</si>
  <si>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</si>
  <si>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</si>
  <si>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</si>
  <si>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</si>
  <si>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</si>
  <si>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</si>
  <si>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</si>
  <si>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</si>
  <si>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</si>
  <si>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</si>
  <si>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</si>
  <si>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</si>
  <si>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</si>
  <si>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</si>
  <si>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</si>
  <si>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</si>
  <si>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</si>
  <si>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</si>
  <si>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</si>
  <si>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</si>
  <si>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</si>
  <si>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</si>
  <si>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</si>
  <si>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</si>
  <si>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</si>
  <si>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</si>
  <si>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</si>
  <si>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</si>
  <si>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</si>
  <si>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</si>
  <si>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</si>
  <si>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</si>
  <si>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</si>
  <si>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</si>
  <si>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</si>
  <si>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</si>
  <si>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</si>
  <si>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</si>
  <si>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</si>
  <si>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</si>
  <si>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</si>
  <si>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</si>
  <si>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</si>
  <si>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</si>
  <si>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</si>
  <si>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</si>
  <si>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</si>
  <si>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</si>
  <si>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</si>
  <si>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</si>
  <si>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</si>
  <si>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</si>
  <si>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</si>
  <si>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</si>
  <si>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</si>
  <si>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</si>
  <si>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</si>
  <si>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</si>
  <si>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</si>
  <si>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</si>
  <si>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</si>
  <si>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</si>
  <si>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</si>
  <si>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</si>
  <si>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</si>
  <si>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</si>
  <si>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</si>
  <si>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</si>
  <si>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</si>
  <si>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</si>
  <si>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</si>
  <si>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</si>
  <si>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</si>
  <si>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</si>
  <si>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</si>
  <si>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</si>
  <si>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</si>
  <si>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</si>
  <si>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</si>
  <si>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</si>
  <si>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</si>
  <si>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</si>
  <si>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</si>
  <si>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</si>
  <si>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</si>
  <si>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</si>
  <si>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</si>
  <si>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</si>
  <si>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</si>
  <si>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</si>
  <si>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</si>
  <si>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</si>
  <si>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</si>
  <si>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</si>
  <si>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</si>
  <si>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</si>
  <si>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</si>
  <si>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</si>
  <si>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</si>
  <si>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</si>
  <si>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</si>
  <si>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</si>
  <si>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</si>
  <si>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</si>
  <si>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</si>
  <si>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</si>
  <si>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</si>
  <si>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</si>
  <si>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</si>
  <si>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</si>
  <si>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</si>
  <si>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</si>
  <si>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</si>
  <si>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</si>
  <si>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</si>
  <si>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</si>
  <si>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</si>
  <si>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</si>
  <si>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</si>
  <si>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</si>
  <si>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</si>
  <si>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</si>
  <si>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</si>
  <si>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</si>
  <si>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</si>
  <si>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</si>
  <si>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</si>
  <si>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</si>
  <si>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</si>
  <si>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</si>
  <si>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</si>
  <si>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</si>
  <si>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</si>
  <si>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</si>
  <si>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</si>
  <si>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</si>
  <si>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</si>
  <si>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</si>
  <si>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</si>
  <si>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</si>
  <si>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</si>
  <si>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</si>
  <si>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</si>
  <si>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</si>
  <si>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</si>
  <si>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</si>
  <si>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</si>
  <si>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</si>
  <si>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</si>
  <si>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</si>
  <si>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</si>
  <si>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</si>
  <si>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</si>
  <si>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</si>
  <si>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</si>
  <si>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</si>
  <si>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</si>
  <si>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</si>
  <si>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</si>
  <si>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</si>
  <si>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</si>
  <si>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</si>
  <si>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</si>
  <si>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</si>
  <si>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</si>
  <si>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</si>
  <si>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</si>
  <si>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</si>
  <si>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</si>
  <si>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</si>
  <si>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</si>
  <si>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</si>
  <si>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</si>
  <si>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</si>
  <si>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</si>
  <si>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</si>
  <si>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</si>
  <si>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</si>
  <si>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</si>
  <si>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</si>
  <si>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</si>
  <si>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</si>
  <si>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</si>
  <si>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</si>
  <si>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</si>
  <si>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</si>
  <si>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</si>
  <si>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</si>
  <si>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</si>
  <si>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</si>
  <si>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</si>
  <si>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</si>
  <si>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</si>
  <si>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</si>
  <si>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</si>
  <si>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</si>
  <si>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</si>
  <si>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</si>
  <si>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</si>
  <si>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</si>
  <si>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</si>
  <si>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</si>
  <si>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</si>
  <si>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</si>
  <si>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</si>
  <si>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</si>
  <si>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</si>
  <si>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</si>
  <si>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</si>
  <si>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</si>
  <si>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</si>
  <si>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</si>
  <si>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</si>
  <si>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</si>
  <si>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</si>
  <si>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</si>
  <si>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</si>
  <si>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</si>
  <si>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</si>
  <si>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</si>
  <si>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</si>
  <si>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</si>
  <si>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</si>
  <si>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</si>
  <si>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</si>
  <si>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</si>
  <si>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</si>
  <si>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</si>
  <si>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</si>
  <si>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</si>
  <si>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</si>
  <si>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</si>
  <si>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</si>
  <si>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</si>
  <si>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</si>
  <si>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</si>
  <si>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</si>
  <si>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</si>
  <si>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</si>
  <si>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</si>
  <si>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</si>
  <si>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</si>
  <si>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</si>
  <si>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</si>
  <si>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</si>
  <si>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</si>
  <si>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</si>
  <si>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</si>
  <si>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</si>
  <si>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</si>
  <si>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</si>
  <si>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</si>
  <si>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</si>
  <si>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</si>
  <si>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</si>
  <si>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</si>
  <si>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</si>
  <si>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</si>
  <si>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</si>
  <si>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</si>
  <si>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</si>
  <si>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</si>
  <si>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</si>
  <si>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</si>
  <si>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</si>
  <si>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</si>
  <si>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</si>
  <si>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</si>
  <si>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</si>
  <si>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</si>
  <si>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</si>
  <si>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</si>
  <si>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</si>
  <si>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</si>
  <si>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</si>
  <si>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</si>
  <si>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</si>
  <si>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</si>
  <si>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</si>
  <si>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</si>
  <si>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</si>
  <si>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</si>
  <si>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</si>
  <si>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</si>
  <si>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</si>
  <si>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</si>
  <si>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</si>
  <si>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</si>
  <si>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</si>
  <si>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</si>
  <si>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</si>
  <si>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</si>
  <si>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</si>
  <si>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</si>
  <si>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</si>
  <si>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</si>
  <si>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</si>
  <si>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</si>
  <si>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</si>
  <si>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</si>
  <si>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</si>
  <si>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</si>
  <si>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</si>
  <si>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</si>
  <si>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</si>
  <si>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</si>
  <si>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</si>
  <si>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</si>
  <si>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</si>
  <si>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</si>
  <si>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</si>
  <si>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</si>
  <si>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</si>
  <si>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</si>
  <si>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</si>
  <si>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</si>
  <si>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</si>
  <si>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</si>
  <si>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</si>
  <si>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</si>
  <si>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</si>
  <si>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</si>
  <si>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</si>
  <si>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</si>
  <si>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</si>
  <si>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</si>
  <si>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</si>
  <si>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</si>
  <si>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</si>
  <si>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</si>
  <si>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</si>
  <si>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</si>
  <si>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</si>
  <si>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</si>
  <si>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</si>
  <si>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</si>
  <si>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</si>
  <si>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</si>
  <si>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</si>
  <si>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</si>
  <si>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</si>
  <si>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</si>
  <si>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</si>
  <si>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</si>
  <si>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</si>
  <si>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</si>
  <si>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</si>
  <si>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</si>
  <si>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</si>
  <si>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</si>
  <si>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</si>
  <si>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</si>
  <si>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</si>
  <si>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</si>
  <si>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</si>
  <si>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</si>
  <si>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</si>
  <si>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</si>
  <si>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</si>
  <si>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</si>
  <si>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</si>
  <si>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</si>
  <si>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</si>
  <si>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</si>
  <si>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</si>
  <si>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</si>
  <si>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</si>
  <si>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</si>
  <si>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</si>
  <si>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</si>
  <si>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</si>
  <si>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</si>
  <si>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</si>
  <si>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</si>
  <si>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</si>
  <si>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</si>
  <si>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</si>
  <si>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</si>
  <si>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</si>
  <si>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</si>
  <si>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</si>
  <si>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</si>
  <si>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</si>
  <si>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</si>
  <si>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</si>
  <si>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</si>
  <si>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</si>
  <si>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</si>
  <si>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</si>
  <si>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</si>
  <si>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</si>
  <si>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</si>
  <si>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</si>
  <si>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</si>
  <si>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</si>
  <si>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</si>
  <si>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</si>
  <si>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</si>
  <si>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</si>
  <si>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</si>
  <si>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</si>
  <si>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</si>
  <si>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</si>
  <si>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</si>
  <si>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</si>
  <si>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</si>
  <si>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</si>
  <si>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</si>
  <si>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</si>
  <si>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</si>
  <si>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</si>
  <si>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</si>
  <si>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</si>
  <si>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</si>
  <si>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</si>
  <si>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</si>
  <si>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</si>
  <si>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</si>
  <si>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</si>
  <si>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</si>
  <si>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</si>
  <si>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</si>
  <si>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</si>
  <si>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</si>
  <si>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</si>
  <si>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</si>
  <si>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</si>
  <si>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</si>
  <si>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</si>
  <si>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</si>
  <si>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</si>
  <si>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</si>
  <si>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</si>
  <si>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</si>
  <si>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</si>
  <si>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</si>
  <si>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</si>
  <si>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</si>
  <si>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</si>
  <si>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</si>
  <si>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</si>
  <si>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</si>
  <si>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</si>
  <si>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</si>
  <si>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</si>
  <si>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</si>
  <si>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</si>
  <si>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</si>
  <si>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</si>
  <si>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</si>
  <si>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</si>
  <si>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</si>
  <si>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</si>
  <si>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</si>
  <si>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</si>
  <si>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</si>
  <si>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</si>
  <si>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</si>
  <si>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</si>
  <si>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</si>
  <si>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</si>
  <si>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</si>
  <si>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</si>
  <si>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</si>
  <si>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</si>
  <si>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</si>
  <si>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</si>
  <si>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</si>
  <si>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</si>
  <si>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</si>
  <si>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</si>
  <si>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</si>
  <si>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</si>
  <si>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</si>
  <si>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</si>
  <si>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</si>
  <si>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</si>
  <si>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</si>
  <si>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</si>
  <si>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</si>
  <si>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</si>
  <si>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</si>
  <si>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</si>
  <si>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</si>
  <si>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</si>
  <si>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</si>
  <si>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</si>
  <si>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</si>
  <si>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</si>
  <si>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</si>
  <si>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</si>
  <si>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</si>
  <si>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</si>
  <si>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</si>
  <si>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</si>
  <si>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</si>
  <si>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</si>
  <si>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</si>
  <si>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</si>
  <si>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</si>
  <si>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</si>
  <si>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</si>
  <si>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</si>
  <si>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</si>
  <si>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</si>
  <si>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</si>
  <si>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</si>
  <si>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</si>
  <si>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</si>
  <si>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</si>
  <si>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</si>
  <si>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</si>
  <si>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</si>
  <si>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</si>
  <si>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</si>
  <si>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</si>
  <si>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</si>
  <si>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</si>
  <si>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</si>
  <si>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</si>
  <si>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</si>
  <si>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</si>
  <si>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</si>
  <si>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</si>
  <si>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</si>
  <si>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</si>
  <si>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</si>
  <si>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</si>
  <si>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</si>
  <si>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</si>
  <si>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</si>
  <si>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</si>
  <si>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</si>
  <si>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</si>
  <si>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</si>
  <si>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</si>
  <si>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</si>
  <si>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</si>
  <si>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</si>
  <si>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</si>
  <si>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</si>
  <si>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</si>
  <si>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</si>
  <si>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</si>
  <si>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</si>
  <si>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</si>
  <si>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</si>
  <si>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</si>
  <si>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</si>
  <si>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</si>
  <si>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</si>
  <si>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</si>
  <si>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</si>
  <si>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</si>
  <si>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</si>
  <si>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</si>
  <si>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</si>
  <si>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</si>
  <si>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</si>
  <si>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</si>
  <si>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</si>
  <si>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</si>
  <si>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</si>
  <si>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</si>
  <si>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</si>
  <si>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</si>
  <si>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</si>
  <si>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</si>
  <si>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</si>
  <si>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</si>
  <si>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</si>
  <si>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</si>
  <si>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</si>
  <si>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</si>
  <si>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</si>
  <si>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</si>
  <si>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</si>
  <si>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</si>
  <si>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</si>
  <si>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</si>
  <si>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</si>
  <si>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</si>
  <si>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</si>
  <si>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</si>
  <si>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</si>
  <si>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</si>
  <si>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</si>
  <si>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</si>
  <si>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</si>
  <si>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</si>
  <si>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</si>
  <si>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</si>
  <si>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</si>
  <si>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</si>
  <si>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</si>
  <si>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</si>
  <si>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</si>
  <si>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</si>
  <si>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</si>
  <si>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</si>
  <si>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</si>
  <si>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</si>
  <si>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</si>
  <si>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</si>
  <si>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</si>
  <si>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</si>
  <si>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</si>
  <si>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</si>
  <si>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</si>
  <si>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</si>
  <si>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</si>
  <si>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</si>
  <si>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</si>
  <si>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</si>
  <si>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</si>
  <si>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</si>
  <si>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</si>
  <si>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</si>
  <si>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</si>
  <si>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</si>
  <si>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</si>
  <si>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</si>
  <si>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</si>
  <si>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</si>
  <si>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</si>
  <si>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</si>
  <si>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</si>
  <si>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</si>
  <si>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</si>
  <si>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</si>
  <si>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</si>
  <si>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</si>
  <si>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</si>
  <si>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</si>
  <si>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</si>
  <si>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</si>
  <si>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</si>
  <si>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</si>
  <si>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</si>
  <si>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</si>
  <si>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</si>
  <si>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</si>
  <si>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</si>
  <si>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</si>
  <si>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</si>
  <si>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</si>
  <si>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</si>
  <si>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</si>
  <si>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</si>
  <si>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</si>
  <si>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</si>
  <si>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</si>
  <si>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</si>
  <si>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</si>
  <si>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</si>
  <si>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</si>
  <si>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</si>
  <si>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</si>
  <si>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</si>
  <si>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</si>
  <si>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</si>
  <si>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</si>
  <si>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</si>
  <si>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</si>
  <si>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</si>
  <si>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</si>
  <si>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</si>
  <si>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</si>
  <si>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</si>
  <si>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</si>
  <si>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</si>
  <si>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</si>
  <si>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</si>
  <si>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</si>
  <si>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</si>
  <si>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</si>
  <si>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</si>
  <si>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</si>
  <si>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</si>
  <si>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</si>
  <si>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</si>
  <si>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</si>
  <si>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</si>
  <si>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</si>
  <si>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</si>
  <si>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</si>
  <si>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</si>
  <si>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</si>
  <si>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</si>
  <si>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</si>
  <si>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</si>
  <si>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</si>
  <si>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</si>
  <si>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</si>
  <si>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</si>
  <si>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</si>
  <si>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</si>
  <si>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</si>
  <si>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</si>
  <si>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</si>
  <si>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</si>
  <si>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</si>
  <si>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</si>
  <si>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</si>
  <si>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</si>
  <si>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</si>
  <si>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</si>
  <si>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</si>
  <si>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</si>
  <si>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</si>
  <si>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</si>
  <si>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</si>
  <si>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</si>
  <si>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</si>
  <si>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</si>
  <si>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</si>
  <si>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</si>
  <si>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</si>
  <si>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</si>
  <si>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</si>
  <si>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</si>
  <si>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</si>
  <si>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</si>
  <si>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</si>
  <si>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</si>
  <si>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</si>
  <si>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</si>
  <si>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</si>
  <si>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</si>
  <si>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</si>
  <si>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</si>
  <si>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</si>
  <si>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</si>
  <si>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</si>
  <si>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</si>
  <si>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</si>
  <si>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</si>
  <si>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</si>
  <si>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</si>
  <si>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</si>
  <si>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</si>
  <si>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</si>
  <si>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</si>
  <si>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</si>
  <si>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</si>
  <si>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</si>
  <si>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</si>
  <si>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</si>
  <si>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</si>
  <si>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</si>
  <si>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</si>
  <si>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</si>
  <si>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</si>
  <si>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</si>
  <si>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</si>
  <si>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</si>
  <si>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</si>
  <si>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</si>
  <si>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</si>
  <si>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</si>
  <si>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</si>
  <si>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</si>
  <si>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</si>
  <si>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</si>
  <si>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</si>
  <si>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</si>
  <si>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</si>
  <si>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</si>
  <si>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</si>
  <si>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</si>
  <si>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</si>
  <si>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</si>
  <si>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</si>
  <si>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</si>
  <si>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</si>
  <si>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</si>
  <si>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</si>
  <si>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</si>
  <si>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</si>
  <si>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</si>
  <si>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</si>
  <si>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</si>
  <si>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</si>
  <si>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</si>
  <si>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</si>
  <si>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</si>
  <si>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</si>
  <si>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</si>
  <si>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</si>
  <si>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</si>
  <si>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</si>
  <si>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</si>
  <si>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</si>
  <si>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</si>
  <si>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</si>
  <si>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</si>
  <si>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</si>
  <si>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</si>
  <si>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</si>
  <si>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</si>
  <si>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</si>
  <si>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</si>
  <si>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</si>
  <si>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</si>
  <si>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</si>
  <si>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</si>
  <si>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</si>
  <si>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</si>
  <si>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</si>
  <si>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</si>
  <si>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</si>
  <si>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</si>
  <si>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</si>
  <si>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</si>
  <si>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</si>
  <si>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</si>
  <si>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</si>
  <si>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</si>
  <si>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</si>
  <si>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</si>
  <si>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</si>
  <si>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</si>
  <si>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</si>
  <si>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</si>
  <si>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</si>
  <si>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</si>
  <si>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</si>
  <si>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</si>
  <si>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</si>
  <si>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</si>
  <si>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</si>
  <si>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</si>
  <si>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</si>
  <si>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</si>
  <si>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</si>
  <si>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</si>
  <si>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</si>
  <si>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</si>
  <si>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</si>
  <si>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</si>
  <si>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</si>
  <si>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</si>
  <si>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</si>
  <si>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</si>
  <si>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</si>
  <si>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</si>
  <si>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</si>
  <si>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</si>
  <si>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</si>
  <si>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</si>
  <si>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</si>
  <si>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</si>
  <si>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</si>
  <si>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</si>
  <si>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</si>
  <si>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</si>
  <si>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</si>
  <si>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</si>
  <si>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</si>
  <si>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</si>
  <si>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</si>
  <si>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</si>
  <si>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</si>
  <si>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</si>
  <si>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</si>
  <si>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</si>
  <si>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</si>
  <si>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</si>
  <si>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</si>
  <si>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</si>
  <si>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</si>
  <si>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</si>
  <si>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</si>
  <si>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</si>
  <si>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</si>
  <si>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</si>
  <si>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</si>
  <si>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</si>
  <si>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</si>
  <si>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</si>
  <si>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</si>
  <si>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</si>
  <si>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</si>
  <si>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</si>
  <si>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</si>
  <si>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</si>
  <si>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</si>
  <si>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</si>
  <si>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</si>
  <si>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</si>
  <si>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</si>
  <si>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</si>
  <si>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</si>
  <si>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</si>
  <si>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</si>
  <si>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</si>
  <si>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</si>
  <si>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</si>
  <si>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</si>
  <si>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</si>
  <si>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</si>
  <si>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</si>
  <si>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</si>
  <si>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</si>
  <si>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</si>
  <si>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</si>
  <si>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</si>
  <si>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</si>
  <si>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</si>
  <si>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</si>
  <si>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</si>
  <si>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</si>
  <si>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</si>
  <si>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</si>
  <si>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</si>
  <si>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</si>
  <si>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</si>
  <si>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</si>
  <si>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</si>
  <si>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</si>
  <si>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</si>
  <si>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</si>
  <si>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</si>
  <si>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</si>
  <si>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</si>
  <si>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</si>
  <si>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</si>
  <si>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</si>
  <si>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</si>
  <si>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</si>
  <si>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</si>
  <si>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</si>
  <si>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</si>
  <si>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</si>
  <si>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</si>
  <si>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</si>
  <si>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</si>
  <si>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</si>
  <si>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</si>
  <si>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</si>
  <si>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</si>
  <si>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</si>
  <si>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</si>
  <si>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</si>
  <si>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</si>
  <si>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</si>
  <si>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</si>
  <si>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</si>
  <si>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</si>
  <si>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</si>
  <si>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</si>
  <si>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</si>
  <si>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</si>
  <si>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</si>
  <si>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</si>
  <si>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</si>
  <si>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</si>
  <si>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</si>
  <si>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</si>
  <si>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</si>
  <si>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</si>
  <si>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</si>
  <si>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</si>
  <si>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</si>
  <si>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</si>
  <si>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</si>
  <si>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</si>
  <si>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</si>
  <si>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</si>
  <si>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</si>
  <si>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</si>
  <si>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</si>
  <si>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</si>
  <si>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</si>
  <si>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</si>
  <si>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</si>
  <si>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</si>
  <si>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</si>
  <si>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</si>
  <si>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</si>
  <si>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</si>
  <si>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</si>
  <si>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</si>
  <si>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</si>
  <si>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</si>
  <si>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</si>
  <si>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</si>
  <si>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</si>
  <si>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</si>
  <si>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</si>
  <si>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</si>
  <si>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</si>
  <si>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</si>
  <si>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</si>
  <si>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</si>
  <si>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</si>
  <si>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</si>
  <si>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</si>
  <si>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</si>
  <si>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</si>
  <si>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</si>
  <si>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</si>
  <si>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</si>
  <si>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</si>
  <si>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</si>
  <si>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</si>
  <si>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</si>
  <si>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</si>
  <si>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</si>
  <si>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</si>
  <si>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</si>
  <si>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</si>
  <si>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</si>
  <si>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</si>
  <si>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</si>
  <si>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</si>
  <si>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</si>
  <si>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</si>
  <si>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</si>
  <si>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</si>
  <si>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</si>
  <si>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</si>
  <si>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</si>
  <si>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</si>
  <si>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</si>
  <si>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</si>
  <si>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</si>
  <si>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</si>
  <si>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</si>
  <si>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</si>
  <si>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</si>
  <si>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</si>
  <si>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</si>
  <si>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</si>
  <si>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</si>
  <si>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</si>
  <si>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</si>
  <si>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</si>
  <si>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</si>
  <si>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</si>
  <si>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</si>
  <si>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</si>
  <si>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</si>
  <si>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</si>
  <si>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</si>
  <si>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</si>
  <si>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</si>
  <si>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</si>
  <si>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</si>
  <si>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</si>
  <si>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</si>
  <si>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</si>
  <si>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</si>
  <si>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</si>
  <si>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</si>
  <si>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</si>
  <si>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</si>
  <si>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</si>
  <si>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</si>
  <si>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</si>
  <si>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</si>
  <si>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</si>
  <si>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</si>
  <si>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</si>
  <si>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</si>
  <si>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</si>
  <si>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</si>
  <si>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</si>
  <si>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</si>
  <si>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</si>
  <si>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</si>
  <si>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</si>
  <si>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</si>
  <si>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</si>
  <si>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</si>
  <si>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</si>
  <si>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</si>
  <si>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</si>
  <si>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</si>
  <si>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</si>
  <si>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</si>
  <si>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</si>
  <si>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</si>
  <si>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</si>
  <si>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</si>
  <si>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</si>
  <si>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</si>
  <si>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</si>
  <si>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</si>
  <si>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</si>
  <si>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</si>
  <si>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</si>
  <si>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</si>
  <si>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</si>
  <si>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</si>
  <si>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</si>
  <si>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</si>
  <si>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</si>
  <si>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</si>
  <si>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</si>
  <si>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</si>
  <si>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</si>
  <si>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</si>
  <si>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</si>
  <si>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</si>
  <si>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</si>
  <si>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</si>
  <si>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</si>
  <si>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</si>
  <si>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</si>
  <si>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</si>
  <si>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</si>
  <si>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</si>
  <si>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</si>
  <si>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</si>
  <si>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</si>
  <si>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</si>
  <si>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</si>
  <si>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</si>
  <si>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</si>
  <si>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</si>
  <si>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</si>
  <si>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</si>
  <si>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</si>
  <si>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</si>
  <si>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</si>
  <si>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</si>
  <si>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</si>
  <si>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</si>
  <si>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</si>
  <si>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</si>
  <si>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</si>
  <si>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</si>
  <si>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</si>
  <si>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</si>
  <si>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</si>
  <si>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</si>
  <si>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</si>
  <si>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</si>
  <si>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</si>
  <si>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</si>
  <si>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</si>
  <si>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</si>
  <si>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</si>
  <si>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</si>
  <si>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</si>
  <si>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</si>
  <si>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</si>
  <si>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</si>
  <si>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</si>
  <si>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</si>
  <si>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</si>
  <si>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</si>
  <si>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</si>
  <si>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</si>
  <si>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</si>
  <si>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</si>
  <si>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</si>
  <si>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</si>
  <si>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</si>
  <si>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</si>
  <si>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</si>
  <si>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</si>
  <si>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</si>
  <si>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</si>
  <si>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</si>
  <si>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</si>
  <si>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</si>
  <si>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</si>
  <si>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</si>
  <si>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</si>
  <si>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</si>
  <si>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</si>
  <si>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</si>
  <si>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</si>
  <si>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</si>
  <si>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</si>
  <si>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</si>
  <si>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</si>
  <si>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</si>
  <si>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</si>
  <si>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</si>
  <si>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</si>
  <si>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</si>
  <si>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</si>
  <si>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</si>
  <si>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</si>
  <si>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</si>
  <si>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</si>
  <si>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</si>
  <si>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</si>
  <si>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</si>
  <si>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</si>
  <si>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</si>
  <si>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</si>
  <si>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</si>
  <si>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</si>
  <si>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</si>
  <si>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</si>
  <si>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</si>
  <si>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</si>
  <si>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</si>
  <si>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</si>
  <si>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</si>
  <si>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</si>
  <si>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</si>
  <si>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</si>
  <si>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</si>
  <si>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</si>
  <si>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</si>
  <si>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</si>
  <si>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</si>
  <si>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</si>
  <si>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</si>
  <si>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</si>
  <si>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</si>
  <si>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</si>
  <si>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</si>
  <si>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</si>
  <si>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</si>
  <si>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</si>
  <si>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</si>
  <si>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</si>
  <si>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</si>
  <si>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</si>
  <si>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</si>
  <si>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</si>
  <si>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</si>
  <si>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</si>
  <si>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</si>
  <si>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</si>
  <si>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</si>
  <si>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</si>
  <si>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</si>
  <si>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</si>
  <si>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</si>
  <si>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</si>
  <si>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</si>
  <si>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</si>
  <si>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</si>
  <si>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</si>
  <si>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</si>
  <si>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</si>
  <si>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</si>
  <si>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</si>
  <si>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</si>
  <si>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</si>
  <si>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</si>
  <si>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</si>
  <si>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</si>
  <si>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</si>
  <si>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</si>
  <si>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</si>
  <si>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</si>
  <si>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</si>
  <si>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</si>
  <si>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</si>
  <si>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</si>
  <si>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</si>
  <si>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</si>
  <si>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</si>
  <si>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</si>
  <si>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</si>
  <si>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</si>
  <si>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</si>
  <si>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</si>
  <si>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</si>
  <si>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</si>
  <si>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</si>
  <si>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</si>
  <si>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</si>
  <si>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</si>
  <si>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</si>
  <si>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</si>
  <si>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</si>
  <si>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</si>
  <si>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</si>
  <si>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</si>
  <si>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</si>
  <si>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</si>
  <si>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</si>
  <si>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</si>
  <si>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</si>
  <si>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</si>
  <si>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</si>
  <si>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</si>
  <si>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</si>
  <si>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</si>
  <si>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</si>
  <si>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</si>
  <si>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</si>
  <si>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</si>
  <si>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</si>
  <si>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</si>
  <si>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</si>
  <si>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</si>
  <si>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</si>
  <si>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</si>
  <si>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</si>
  <si>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</si>
  <si>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</si>
  <si>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</si>
  <si>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</si>
  <si>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</si>
  <si>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</si>
  <si>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</si>
  <si>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</si>
  <si>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</si>
  <si>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</si>
  <si>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</si>
  <si>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</si>
  <si>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</si>
  <si>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</si>
  <si>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</si>
  <si>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</si>
  <si>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</si>
  <si>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</si>
  <si>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</si>
  <si>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</si>
  <si>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</si>
  <si>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</si>
  <si>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</si>
  <si>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</si>
  <si>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</si>
  <si>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</si>
  <si>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</si>
  <si>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</si>
  <si>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</si>
  <si>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</si>
  <si>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</si>
  <si>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</si>
  <si>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</si>
  <si>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</si>
  <si>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</si>
  <si>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</si>
  <si>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</si>
  <si>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</si>
  <si>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</si>
  <si>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</si>
  <si>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</si>
  <si>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</si>
  <si>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</si>
  <si>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</si>
  <si>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</si>
  <si>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</si>
  <si>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</si>
  <si>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</si>
  <si>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</si>
  <si>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</si>
  <si>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</si>
  <si>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</si>
  <si>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</si>
  <si>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</si>
  <si>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</si>
  <si>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</si>
  <si>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</si>
  <si>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</si>
  <si>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</si>
  <si>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</si>
  <si>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</si>
  <si>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</si>
  <si>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</si>
  <si>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</si>
  <si>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</si>
  <si>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</si>
  <si>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</si>
  <si>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</si>
  <si>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</si>
  <si>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</si>
  <si>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</si>
  <si>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</si>
  <si>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</si>
  <si>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</si>
  <si>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</si>
  <si>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</si>
  <si>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</si>
  <si>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</si>
  <si>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</si>
  <si>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</si>
  <si>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</si>
  <si>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</si>
  <si>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</si>
  <si>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</si>
  <si>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</si>
  <si>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</si>
  <si>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</si>
  <si>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</si>
  <si>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</si>
  <si>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</si>
  <si>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</si>
  <si>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</si>
  <si>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</si>
  <si>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</si>
  <si>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</si>
  <si>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</si>
  <si>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</si>
  <si>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</si>
  <si>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</si>
  <si>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</si>
  <si>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</si>
  <si>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</si>
  <si>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</si>
  <si>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</si>
  <si>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</si>
  <si>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</si>
  <si>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</si>
  <si>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</si>
  <si>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</si>
  <si>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</si>
  <si>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</si>
  <si>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</si>
  <si>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</si>
  <si>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</si>
  <si>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</si>
  <si>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</si>
  <si>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</si>
  <si>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</si>
  <si>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</si>
  <si>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</si>
  <si>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</si>
  <si>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</si>
  <si>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</si>
  <si>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</si>
  <si>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</si>
  <si>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</si>
  <si>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</si>
  <si>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</si>
  <si>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</si>
  <si>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</si>
  <si>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</si>
  <si>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</si>
  <si>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</si>
  <si>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</si>
  <si>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</si>
  <si>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</si>
  <si>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</si>
  <si>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</si>
  <si>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</si>
  <si>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</si>
  <si>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</si>
  <si>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</si>
  <si>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</si>
  <si>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</si>
  <si>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</si>
  <si>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</si>
  <si>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</si>
  <si>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</si>
  <si>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</si>
  <si>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</si>
  <si>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</si>
  <si>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</si>
  <si>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</si>
  <si>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</si>
  <si>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</si>
  <si>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</si>
  <si>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</si>
  <si>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</si>
  <si>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</si>
  <si>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</si>
  <si>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</si>
  <si>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</si>
  <si>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</si>
  <si>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</si>
  <si>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</si>
  <si>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</si>
  <si>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</si>
  <si>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</si>
  <si>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</si>
  <si>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</si>
  <si>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</si>
  <si>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</si>
  <si>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</si>
  <si>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</si>
  <si>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</si>
  <si>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</si>
  <si>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</si>
  <si>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</si>
  <si>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</si>
  <si>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</si>
  <si>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</si>
  <si>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</si>
  <si>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</si>
  <si>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</si>
  <si>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</si>
  <si>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</si>
  <si>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</si>
  <si>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</si>
  <si>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</si>
  <si>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</si>
  <si>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</si>
  <si>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</si>
  <si>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</si>
  <si>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</si>
  <si>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</si>
  <si>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</si>
  <si>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</si>
  <si>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</si>
  <si>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</si>
  <si>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</si>
  <si>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</si>
  <si>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</si>
  <si>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</si>
  <si>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</si>
  <si>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</si>
  <si>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</si>
  <si>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</si>
  <si>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</si>
  <si>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</si>
  <si>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</si>
  <si>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</si>
  <si>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</si>
  <si>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</si>
  <si>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</si>
  <si>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</si>
  <si>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</si>
  <si>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</si>
  <si>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</si>
  <si>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</si>
  <si>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</si>
  <si>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</si>
  <si>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</si>
  <si>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</si>
  <si>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</si>
  <si>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</si>
  <si>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</si>
  <si>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</si>
  <si>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</si>
  <si>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</si>
  <si>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</si>
  <si>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</si>
  <si>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</si>
  <si>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</si>
  <si>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</si>
  <si>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</si>
  <si>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</si>
  <si>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</si>
  <si>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</si>
  <si>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</si>
  <si>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</si>
  <si>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</si>
  <si>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</si>
  <si>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</si>
  <si>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</si>
  <si>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</si>
  <si>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</si>
  <si>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</si>
  <si>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</si>
  <si>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</si>
  <si>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</si>
  <si>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</si>
  <si>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</si>
  <si>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</si>
  <si>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</si>
  <si>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</si>
  <si>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</si>
  <si>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</si>
  <si>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</si>
  <si>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</si>
  <si>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</si>
  <si>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</si>
  <si>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</si>
  <si>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</si>
  <si>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</si>
  <si>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</si>
  <si>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</si>
  <si>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</si>
  <si>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</si>
  <si>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</si>
  <si>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</si>
  <si>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</si>
  <si>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</si>
  <si>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</si>
  <si>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</si>
  <si>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</si>
  <si>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</si>
  <si>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</si>
  <si>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</si>
  <si>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</si>
  <si>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</si>
  <si>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</si>
  <si>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</si>
  <si>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</si>
  <si>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</si>
  <si>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</si>
  <si>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</si>
  <si>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</si>
  <si>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</si>
  <si>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</si>
  <si>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</si>
  <si>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</si>
  <si>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</si>
  <si>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</si>
  <si>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</si>
  <si>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</si>
  <si>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</si>
  <si>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</si>
  <si>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</si>
  <si>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</si>
  <si>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</si>
  <si>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</si>
  <si>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</si>
  <si>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</si>
  <si>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</si>
  <si>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</si>
  <si>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</si>
  <si>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</si>
  <si>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</si>
  <si>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</si>
  <si>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</si>
  <si>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</si>
  <si>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</si>
  <si>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</si>
  <si>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</si>
  <si>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</si>
  <si>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</si>
  <si>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</si>
  <si>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</si>
  <si>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</si>
  <si>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</si>
  <si>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</si>
  <si>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</si>
  <si>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</si>
  <si>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</si>
  <si>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</si>
  <si>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</si>
  <si>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</si>
  <si>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</si>
  <si>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</si>
  <si>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</si>
  <si>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</si>
  <si>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</si>
  <si>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</si>
  <si>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</si>
  <si>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</si>
  <si>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</si>
  <si>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</si>
  <si>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</si>
  <si>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</si>
  <si>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</si>
  <si>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</si>
  <si>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</si>
  <si>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</si>
  <si>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</si>
  <si>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</si>
  <si>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</si>
  <si>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</si>
  <si>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</si>
  <si>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</si>
  <si>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</si>
  <si>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</si>
  <si>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</si>
  <si>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</si>
  <si>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</si>
  <si>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</si>
  <si>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</si>
  <si>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</si>
  <si>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</si>
  <si>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</si>
  <si>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</si>
  <si>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</si>
  <si>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</si>
  <si>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</si>
  <si>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</si>
  <si>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</si>
  <si>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</si>
  <si>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</si>
  <si>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</si>
  <si>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</si>
  <si>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</si>
  <si>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</si>
  <si>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</si>
  <si>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</si>
  <si>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</si>
  <si>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</si>
  <si>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</si>
  <si>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</si>
  <si>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</si>
  <si>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</si>
  <si>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</si>
  <si>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</si>
  <si>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</si>
  <si>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</si>
  <si>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</si>
  <si>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</si>
  <si>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</si>
  <si>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</si>
  <si>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</si>
  <si>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</si>
  <si>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</si>
  <si>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</si>
  <si>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</si>
  <si>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</si>
  <si>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</si>
  <si>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</si>
  <si>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</si>
  <si>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</si>
  <si>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</si>
  <si>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</si>
  <si>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</si>
  <si>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</si>
  <si>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</si>
  <si>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</si>
  <si>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</si>
  <si>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</si>
  <si>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</si>
  <si>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</si>
  <si>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</si>
  <si>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</si>
  <si>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</si>
  <si>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</si>
  <si>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</si>
  <si>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</si>
  <si>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</si>
  <si>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</si>
  <si>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</si>
  <si>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</si>
  <si>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</si>
  <si>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</si>
  <si>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</si>
  <si>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</si>
  <si>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</si>
  <si>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</si>
  <si>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</si>
  <si>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</si>
  <si>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</si>
  <si>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</si>
  <si>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</si>
  <si>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</si>
  <si>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</si>
  <si>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</si>
  <si>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</si>
  <si>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</si>
  <si>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</si>
  <si>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</si>
  <si>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</si>
  <si>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</si>
  <si>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</si>
  <si>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</si>
  <si>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</si>
  <si>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</si>
  <si>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</si>
  <si>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</si>
  <si>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</si>
  <si>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</si>
  <si>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</si>
  <si>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</si>
  <si>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</si>
  <si>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</si>
  <si>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</si>
  <si>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</si>
  <si>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</si>
  <si>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</si>
  <si>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</si>
  <si>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</si>
  <si>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</si>
  <si>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</si>
  <si>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</si>
  <si>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</si>
  <si>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</si>
  <si>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</si>
  <si>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</si>
  <si>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</si>
  <si>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</si>
  <si>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</si>
  <si>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</si>
  <si>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</si>
  <si>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</si>
  <si>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</si>
  <si>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</si>
  <si>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</si>
  <si>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</si>
  <si>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</si>
  <si>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</si>
  <si>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</si>
  <si>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</si>
  <si>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</si>
  <si>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</si>
  <si>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</si>
  <si>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</si>
  <si>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</si>
  <si>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</si>
  <si>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</si>
  <si>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</si>
  <si>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</si>
  <si>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</si>
  <si>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</si>
  <si>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</si>
  <si>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</si>
  <si>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</si>
  <si>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</si>
  <si>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</si>
  <si>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</si>
  <si>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</si>
  <si>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</si>
  <si>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</si>
  <si>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</si>
  <si>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</si>
  <si>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</si>
  <si>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</si>
  <si>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</si>
  <si>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</si>
  <si>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</si>
  <si>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</si>
  <si>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</si>
  <si>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</si>
  <si>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</si>
  <si>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</si>
  <si>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</si>
  <si>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</si>
  <si>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</si>
  <si>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</si>
  <si>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</si>
  <si>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</si>
  <si>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</si>
  <si>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</si>
  <si>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</si>
  <si>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</si>
  <si>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</si>
  <si>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</si>
  <si>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</si>
  <si>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</si>
  <si>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</si>
  <si>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</si>
  <si>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</si>
  <si>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</si>
  <si>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</si>
  <si>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</si>
  <si>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</si>
  <si>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</si>
  <si>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</si>
  <si>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</si>
  <si>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</si>
  <si>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</si>
  <si>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</si>
  <si>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</si>
  <si>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</si>
  <si>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</si>
  <si>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</si>
  <si>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</si>
  <si>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</si>
  <si>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</si>
  <si>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</si>
  <si>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</si>
  <si>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</si>
  <si>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</si>
  <si>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</si>
  <si>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</si>
  <si>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</si>
  <si>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</si>
  <si>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</si>
  <si>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</si>
  <si>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</si>
  <si>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</si>
  <si>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</si>
  <si>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</si>
  <si>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</si>
  <si>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</si>
  <si>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</si>
  <si>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</si>
  <si>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</si>
  <si>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</si>
  <si>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</si>
  <si>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</si>
  <si>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</si>
  <si>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</si>
  <si>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</si>
  <si>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</si>
  <si>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</si>
  <si>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</si>
  <si>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</si>
  <si>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</si>
  <si>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</si>
  <si>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</si>
  <si>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</si>
  <si>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</si>
  <si>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</si>
  <si>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</si>
  <si>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</si>
  <si>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</si>
  <si>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</si>
  <si>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</si>
  <si>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</si>
  <si>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</si>
  <si>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</si>
  <si>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</si>
  <si>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</si>
  <si>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</si>
  <si>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</si>
  <si>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</si>
  <si>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</si>
  <si>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</si>
  <si>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</si>
  <si>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</si>
  <si>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</si>
  <si>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</si>
  <si>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</si>
  <si>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</si>
  <si>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</si>
  <si>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</si>
  <si>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</si>
  <si>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</si>
  <si>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</si>
  <si>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</si>
  <si>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</si>
  <si>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</si>
  <si>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</si>
  <si>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</si>
  <si>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</si>
  <si>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</si>
  <si>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</si>
  <si>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</si>
  <si>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</si>
  <si>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</si>
  <si>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</si>
  <si>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</si>
  <si>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</si>
  <si>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</si>
  <si>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</si>
  <si>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</si>
  <si>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</si>
  <si>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</si>
  <si>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</si>
  <si>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</si>
  <si>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</si>
  <si>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</si>
  <si>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</si>
  <si>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</si>
  <si>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</si>
  <si>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</si>
  <si>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</si>
  <si>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</si>
  <si>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</si>
  <si>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</si>
  <si>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</si>
  <si>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</si>
  <si>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</si>
  <si>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</si>
  <si>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</si>
  <si>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</si>
  <si>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</si>
  <si>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</si>
  <si>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</si>
  <si>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</si>
  <si>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</si>
  <si>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</si>
  <si>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</si>
  <si>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</si>
  <si>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</si>
  <si>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</si>
  <si>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</si>
  <si>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</si>
  <si>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</si>
  <si>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</si>
  <si>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</si>
  <si>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</si>
  <si>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</si>
  <si>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</si>
  <si>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</si>
  <si>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</si>
  <si>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</si>
  <si>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</si>
  <si>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</si>
  <si>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</si>
  <si>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</si>
  <si>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</si>
  <si>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</si>
  <si>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</si>
  <si>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</si>
  <si>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</si>
  <si>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</si>
  <si>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</si>
  <si>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</si>
  <si>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</si>
  <si>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</si>
  <si>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</si>
  <si>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</si>
  <si>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</si>
  <si>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</si>
  <si>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</si>
  <si>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</si>
  <si>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</si>
  <si>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</si>
  <si>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</si>
  <si>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</si>
  <si>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</si>
  <si>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</si>
  <si>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</si>
  <si>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</si>
  <si>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</si>
  <si>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</si>
  <si>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</si>
  <si>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</si>
  <si>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</si>
  <si>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</si>
  <si>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</si>
  <si>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</si>
  <si>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</si>
  <si>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</si>
  <si>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</si>
  <si>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</si>
  <si>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</si>
  <si>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</si>
  <si>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</si>
  <si>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</si>
  <si>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</si>
  <si>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</si>
  <si>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</si>
  <si>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</si>
  <si>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</si>
  <si>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</si>
  <si>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</si>
  <si>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</si>
  <si>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</si>
  <si>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</si>
  <si>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</si>
  <si>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</si>
  <si>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</si>
  <si>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</si>
  <si>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</si>
  <si>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</si>
  <si>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</si>
  <si>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</si>
  <si>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</si>
  <si>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</si>
  <si>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</si>
  <si>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</si>
  <si>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</si>
  <si>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</si>
  <si>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</si>
  <si>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</si>
  <si>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</si>
  <si>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</si>
  <si>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</si>
  <si>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</si>
  <si>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</si>
  <si>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</si>
  <si>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</si>
  <si>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</si>
  <si>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</si>
  <si>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</si>
  <si>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</si>
  <si>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</si>
  <si>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</si>
  <si>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</si>
  <si>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</si>
  <si>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</si>
  <si>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</si>
  <si>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</si>
  <si>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</si>
  <si>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</si>
  <si>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</si>
  <si>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</si>
  <si>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</si>
  <si>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</si>
  <si>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</si>
  <si>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</si>
  <si>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</si>
  <si>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</si>
  <si>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</si>
  <si>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</si>
  <si>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</si>
  <si>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</si>
  <si>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</si>
  <si>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</si>
  <si>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</si>
  <si>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</si>
  <si>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</si>
  <si>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</si>
  <si>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</si>
  <si>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</si>
  <si>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</si>
  <si>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</si>
  <si>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</si>
  <si>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</si>
  <si>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</si>
  <si>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</si>
  <si>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</si>
  <si>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</si>
  <si>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</si>
  <si>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</si>
  <si>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</si>
  <si>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</si>
  <si>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</si>
  <si>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</si>
  <si>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</si>
  <si>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</si>
  <si>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</si>
  <si>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</si>
  <si>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</si>
  <si>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</si>
  <si>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</si>
  <si>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</si>
  <si>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</si>
  <si>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</si>
  <si>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</si>
  <si>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</si>
  <si>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</si>
  <si>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</si>
  <si>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</si>
  <si>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</si>
  <si>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</si>
  <si>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</si>
  <si>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</si>
  <si>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</si>
  <si>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</si>
  <si>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</si>
  <si>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</si>
  <si>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</si>
  <si>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</si>
  <si>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</si>
  <si>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</si>
  <si>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</si>
  <si>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</si>
  <si>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</si>
  <si>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</si>
  <si>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</si>
  <si>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</si>
  <si>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</si>
  <si>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</si>
  <si>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</si>
  <si>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</si>
  <si>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</si>
  <si>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</si>
  <si>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</si>
  <si>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</si>
  <si>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</si>
  <si>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</si>
  <si>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</si>
  <si>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</si>
  <si>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</si>
  <si>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</si>
  <si>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</si>
  <si>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</si>
  <si>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</si>
  <si>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</si>
  <si>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</si>
  <si>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</si>
  <si>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</si>
  <si>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</si>
  <si>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</si>
  <si>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</si>
  <si>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</si>
  <si>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</si>
  <si>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</si>
  <si>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</si>
  <si>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</si>
  <si>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</si>
  <si>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</si>
  <si>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</si>
  <si>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</si>
  <si>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</si>
  <si>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</si>
  <si>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</si>
  <si>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</si>
  <si>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</si>
  <si>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</si>
  <si>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</si>
  <si>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</si>
  <si>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</si>
  <si>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</si>
  <si>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</si>
  <si>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</si>
  <si>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</si>
  <si>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</si>
  <si>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</si>
  <si>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</si>
  <si>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</si>
  <si>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</si>
  <si>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</si>
  <si>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</si>
  <si>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</si>
  <si>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</si>
  <si>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</si>
  <si>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</si>
  <si>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</si>
  <si>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</si>
  <si>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</si>
  <si>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</si>
  <si>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</si>
  <si>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</si>
  <si>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</si>
  <si>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</si>
  <si>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</si>
  <si>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</si>
  <si>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</si>
  <si>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</si>
  <si>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</si>
  <si>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</si>
  <si>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</si>
  <si>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</si>
  <si>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</si>
  <si>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</si>
  <si>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</si>
  <si>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</si>
  <si>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</si>
  <si>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</si>
  <si>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</si>
  <si>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</si>
  <si>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</si>
  <si>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</si>
  <si>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</si>
  <si>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</si>
  <si>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</si>
  <si>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</si>
  <si>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</si>
  <si>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</si>
  <si>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</si>
  <si>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</si>
  <si>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</si>
  <si>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</si>
  <si>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</si>
  <si>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</si>
  <si>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</si>
  <si>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</si>
  <si>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</si>
  <si>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</si>
  <si>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</si>
  <si>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</si>
  <si>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</si>
  <si>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</si>
  <si>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</si>
  <si>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</si>
  <si>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</si>
  <si>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</si>
  <si>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</si>
  <si>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</si>
  <si>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</si>
  <si>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</si>
  <si>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</si>
  <si>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</si>
  <si>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</si>
  <si>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</si>
  <si>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</si>
  <si>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</si>
  <si>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</si>
  <si>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</si>
  <si>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</si>
  <si>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</si>
  <si>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</si>
  <si>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</si>
  <si>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</si>
  <si>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</si>
  <si>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</si>
  <si>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</si>
  <si>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</si>
  <si>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</si>
  <si>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</si>
  <si>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</si>
  <si>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</si>
  <si>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</si>
  <si>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</si>
  <si>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</si>
  <si>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</si>
  <si>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</si>
  <si>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</si>
  <si>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</si>
  <si>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</si>
  <si>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</si>
  <si>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</si>
  <si>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</si>
  <si>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</si>
  <si>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</si>
  <si>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</si>
  <si>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</si>
  <si>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</si>
  <si>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</si>
  <si>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</si>
  <si>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</si>
  <si>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</si>
  <si>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</si>
  <si>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</si>
  <si>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</si>
  <si>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</si>
  <si>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</si>
  <si>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</si>
  <si>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</si>
  <si>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</si>
  <si>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</si>
  <si>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</si>
  <si>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</si>
  <si>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</si>
  <si>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</si>
  <si>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</si>
  <si>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</si>
  <si>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</si>
  <si>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</si>
  <si>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</si>
  <si>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</si>
  <si>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</si>
  <si>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</si>
  <si>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</si>
  <si>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</si>
  <si>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</si>
  <si>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</si>
  <si>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</si>
  <si>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</si>
  <si>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</si>
  <si>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</si>
  <si>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</si>
  <si>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</si>
  <si>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</si>
  <si>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</si>
  <si>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</si>
  <si>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</si>
  <si>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</si>
  <si>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</si>
  <si>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</si>
  <si>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</si>
  <si>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</si>
  <si>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</si>
  <si>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</si>
  <si>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</si>
  <si>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</si>
  <si>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</si>
  <si>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</si>
  <si>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</si>
  <si>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</si>
  <si>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</si>
  <si>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</si>
  <si>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</si>
  <si>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</si>
  <si>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</si>
  <si>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</si>
  <si>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</si>
  <si>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</si>
  <si>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</si>
  <si>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</si>
  <si>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</si>
  <si>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</si>
  <si>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</si>
  <si>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</si>
  <si>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</si>
  <si>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</si>
  <si>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</si>
  <si>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</si>
  <si>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</si>
  <si>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</si>
  <si>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</si>
  <si>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</si>
  <si>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</si>
  <si>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</si>
  <si>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</si>
  <si>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</si>
  <si>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</si>
  <si>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</si>
  <si>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</si>
  <si>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</si>
  <si>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</si>
  <si>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</si>
  <si>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</si>
  <si>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</si>
  <si>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</si>
  <si>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</si>
  <si>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</si>
  <si>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</si>
  <si>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</si>
  <si>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</si>
  <si>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</si>
  <si>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</si>
  <si>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</si>
  <si>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</si>
  <si>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</si>
  <si>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</si>
  <si>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</si>
  <si>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</si>
  <si>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</si>
  <si>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</si>
  <si>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</si>
  <si>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</si>
  <si>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</si>
  <si>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</si>
  <si>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</si>
  <si>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</si>
  <si>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</si>
  <si>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</si>
  <si>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</si>
  <si>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</si>
  <si>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</si>
  <si>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</si>
  <si>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</si>
  <si>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</si>
  <si>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</si>
  <si>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</si>
  <si>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</si>
  <si>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</si>
  <si>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</si>
  <si>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</si>
  <si>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</si>
  <si>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</si>
  <si>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</si>
  <si>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</si>
  <si>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</si>
  <si>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</si>
  <si>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</si>
  <si>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</si>
  <si>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</si>
  <si>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</si>
  <si>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</si>
  <si>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</si>
  <si>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</si>
  <si>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</si>
  <si>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</si>
  <si>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</si>
  <si>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</si>
  <si>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</si>
  <si>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</si>
  <si>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</si>
  <si>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</si>
  <si>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</si>
  <si>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</si>
  <si>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</si>
  <si>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</si>
  <si>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</si>
  <si>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</si>
  <si>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</si>
  <si>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</si>
  <si>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</si>
  <si>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</si>
  <si>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</si>
  <si>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</si>
  <si>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</si>
  <si>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</si>
  <si>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</si>
  <si>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</si>
  <si>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</si>
  <si>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</si>
  <si>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</si>
  <si>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</si>
  <si>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</si>
  <si>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</si>
  <si>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</si>
  <si>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</si>
  <si>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</si>
  <si>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</si>
  <si>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</si>
  <si>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</si>
  <si>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</si>
  <si>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</si>
  <si>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</si>
  <si>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</si>
  <si>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</si>
  <si>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</si>
  <si>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</si>
  <si>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</si>
  <si>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</si>
  <si>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</si>
  <si>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</si>
  <si>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</si>
  <si>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</si>
  <si>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</si>
  <si>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</si>
  <si>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</si>
  <si>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</si>
  <si>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</si>
  <si>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</si>
  <si>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</si>
  <si>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</si>
  <si>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</si>
  <si>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</si>
  <si>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</si>
  <si>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</si>
  <si>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</si>
  <si>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</si>
  <si>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</si>
  <si>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</si>
  <si>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</si>
  <si>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</si>
  <si>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</si>
  <si>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</si>
  <si>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</si>
  <si>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</si>
  <si>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</si>
  <si>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</si>
  <si>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</si>
  <si>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</si>
  <si>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</si>
  <si>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</si>
  <si>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</si>
  <si>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</si>
  <si>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</si>
  <si>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</si>
  <si>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</si>
  <si>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</si>
  <si>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</si>
  <si>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</si>
  <si>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</si>
  <si>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</si>
  <si>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</si>
  <si>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</si>
  <si>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</si>
  <si>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</si>
  <si>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</si>
  <si>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</si>
  <si>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</si>
  <si>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</si>
  <si>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</si>
  <si>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</si>
  <si>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</si>
  <si>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</si>
  <si>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</si>
  <si>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</si>
  <si>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</si>
  <si>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</si>
  <si>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</si>
  <si>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</si>
  <si>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</si>
  <si>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</si>
  <si>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</si>
  <si>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</si>
  <si>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</si>
  <si>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</si>
  <si>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</si>
  <si>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</si>
  <si>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</si>
  <si>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</si>
  <si>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</si>
  <si>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</si>
  <si>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</si>
  <si>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</si>
  <si>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</si>
  <si>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</si>
  <si>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</si>
  <si>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</si>
  <si>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</si>
  <si>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</si>
  <si>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</si>
  <si>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</si>
  <si>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</si>
  <si>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</si>
  <si>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</si>
  <si>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</si>
  <si>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</si>
  <si>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</si>
  <si>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</si>
  <si>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</si>
  <si>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</si>
  <si>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</si>
  <si>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</si>
  <si>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</si>
  <si>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</si>
  <si>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</si>
  <si>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</si>
  <si>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</si>
  <si>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</si>
  <si>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</si>
  <si>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</si>
  <si>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</si>
  <si>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</si>
  <si>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</si>
  <si>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</si>
  <si>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</si>
  <si>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</si>
  <si>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</si>
  <si>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</si>
  <si>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</si>
  <si>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</si>
  <si>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</si>
  <si>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</si>
  <si>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</si>
  <si>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</si>
  <si>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</si>
  <si>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</si>
  <si>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</si>
  <si>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</si>
  <si>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</si>
  <si>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</si>
  <si>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</si>
  <si>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</si>
  <si>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</si>
  <si>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</si>
  <si>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</si>
  <si>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</si>
  <si>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</si>
  <si>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</si>
  <si>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</si>
  <si>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</si>
  <si>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</si>
  <si>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</si>
  <si>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</si>
  <si>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</si>
  <si>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</si>
  <si>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</si>
  <si>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</si>
  <si>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</si>
  <si>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</si>
  <si>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</si>
  <si>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</si>
  <si>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</si>
  <si>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</si>
  <si>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</si>
  <si>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</si>
  <si>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</si>
  <si>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</si>
  <si>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</si>
  <si>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</si>
  <si>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</si>
  <si>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</si>
  <si>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</si>
  <si>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</si>
  <si>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</si>
  <si>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</si>
  <si>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</si>
  <si>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</si>
  <si>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</si>
  <si>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</si>
  <si>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</si>
  <si>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</si>
  <si>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</si>
  <si>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</si>
  <si>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</si>
  <si>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</si>
  <si>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</si>
  <si>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</si>
  <si>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</si>
  <si>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</si>
  <si>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</si>
  <si>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</si>
  <si>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</si>
  <si>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</si>
  <si>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</si>
  <si>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</si>
  <si>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</si>
  <si>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</si>
  <si>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</si>
  <si>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</si>
  <si>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</si>
  <si>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</si>
  <si>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</si>
  <si>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</si>
  <si>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</si>
  <si>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</si>
  <si>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</si>
  <si>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</si>
  <si>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</si>
  <si>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</si>
  <si>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</si>
  <si>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</si>
  <si>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</si>
  <si>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</si>
  <si>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</si>
  <si>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</si>
  <si>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</si>
  <si>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</si>
  <si>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</si>
  <si>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</si>
  <si>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</si>
  <si>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</si>
  <si>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</si>
  <si>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</si>
  <si>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</si>
  <si>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</si>
  <si>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</si>
  <si>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</si>
  <si>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</si>
  <si>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</si>
  <si>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</si>
  <si>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</si>
  <si>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</si>
  <si>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</si>
  <si>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</si>
  <si>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</si>
  <si>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</si>
  <si>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</si>
  <si>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</si>
  <si>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</si>
  <si>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</si>
  <si>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</si>
  <si>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</si>
  <si>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</si>
  <si>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</si>
  <si>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</si>
  <si>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</si>
  <si>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</si>
  <si>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</si>
  <si>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</si>
  <si>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</si>
  <si>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</si>
  <si>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</si>
  <si>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</si>
  <si>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</si>
  <si>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</si>
  <si>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</si>
  <si>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</si>
  <si>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</si>
  <si>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</si>
  <si>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</si>
  <si>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</si>
  <si>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</si>
  <si>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</si>
  <si>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</si>
  <si>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</si>
  <si>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</si>
  <si>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</si>
  <si>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</si>
  <si>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</si>
  <si>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</si>
  <si>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</si>
  <si>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</si>
  <si>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</si>
  <si>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</si>
  <si>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</si>
  <si>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</si>
  <si>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</si>
  <si>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</si>
  <si>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</si>
  <si>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</si>
  <si>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</si>
  <si>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</si>
  <si>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</si>
  <si>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</si>
  <si>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</si>
  <si>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</si>
  <si>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</si>
  <si>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</si>
  <si>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</si>
  <si>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</si>
  <si>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</si>
  <si>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</si>
  <si>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</si>
  <si>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</si>
  <si>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</si>
  <si>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</si>
  <si>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</si>
  <si>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</si>
  <si>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</si>
  <si>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</si>
  <si>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</si>
  <si>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</si>
  <si>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</si>
  <si>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</si>
  <si>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</si>
  <si>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</si>
  <si>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</si>
  <si>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</si>
  <si>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</si>
  <si>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</si>
  <si>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</si>
  <si>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</si>
  <si>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</si>
  <si>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</si>
  <si>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</si>
  <si>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</si>
  <si>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</si>
  <si>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</si>
  <si>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</si>
  <si>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</si>
  <si>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</si>
  <si>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</si>
  <si>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</si>
  <si>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</si>
  <si>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</si>
  <si>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</si>
  <si>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</si>
  <si>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</si>
  <si>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</si>
  <si>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</si>
  <si>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</si>
  <si>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</si>
  <si>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</si>
  <si>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</si>
  <si>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</si>
  <si>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</si>
  <si>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</si>
  <si>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</si>
  <si>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</si>
  <si>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</si>
  <si>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</si>
  <si>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</si>
  <si>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</si>
  <si>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</si>
  <si>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</si>
  <si>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</si>
  <si>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</si>
  <si>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</si>
  <si>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</si>
  <si>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</si>
  <si>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</si>
  <si>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</si>
  <si>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</si>
  <si>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</si>
  <si>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</si>
  <si>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</si>
  <si>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</si>
  <si>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</si>
  <si>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</si>
  <si>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</si>
  <si>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</si>
  <si>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</si>
  <si>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</si>
  <si>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</si>
  <si>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</si>
  <si>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</si>
  <si>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</si>
  <si>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</si>
  <si>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</si>
  <si>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</si>
  <si>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</si>
  <si>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</si>
  <si>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</si>
  <si>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</si>
  <si>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</si>
  <si>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</si>
  <si>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</si>
  <si>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</si>
  <si>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</si>
  <si>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</si>
  <si>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</si>
  <si>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</si>
  <si>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</si>
  <si>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</si>
  <si>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</si>
  <si>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</si>
  <si>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</si>
  <si>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</si>
  <si>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</si>
  <si>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</si>
  <si>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</si>
  <si>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</si>
  <si>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</si>
  <si>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</si>
  <si>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</si>
  <si>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</si>
  <si>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</si>
  <si>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</si>
  <si>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</si>
  <si>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</si>
  <si>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</si>
  <si>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</si>
  <si>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</si>
  <si>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</si>
  <si>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</si>
  <si>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</si>
  <si>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</si>
  <si>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</si>
  <si>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</si>
  <si>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</si>
  <si>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</si>
  <si>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</si>
  <si>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</si>
  <si>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</si>
  <si>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</si>
  <si>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</si>
  <si>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</si>
  <si>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</si>
  <si>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</si>
  <si>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</si>
  <si>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</si>
  <si>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</si>
  <si>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</si>
  <si>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</si>
  <si>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</si>
  <si>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</si>
  <si>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</si>
  <si>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</si>
  <si>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</si>
  <si>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</si>
  <si>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</si>
  <si>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</si>
  <si>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</si>
  <si>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</si>
  <si>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</si>
  <si>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</si>
  <si>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</si>
  <si>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</si>
  <si>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</si>
  <si>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</si>
  <si>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</si>
  <si>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</si>
  <si>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</si>
  <si>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</si>
  <si>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</si>
  <si>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</si>
  <si>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</si>
  <si>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</si>
  <si>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</si>
  <si>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</si>
  <si>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</si>
  <si>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</si>
  <si>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</si>
  <si>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</si>
  <si>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</si>
  <si>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</si>
  <si>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</si>
  <si>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</si>
  <si>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</si>
  <si>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</si>
  <si>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</si>
  <si>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</si>
  <si>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</si>
  <si>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</si>
  <si>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</si>
  <si>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</si>
  <si>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</si>
  <si>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</si>
  <si>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</si>
  <si>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</si>
  <si>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</si>
  <si>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</si>
  <si>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</si>
  <si>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</si>
  <si>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</si>
  <si>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</si>
  <si>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</si>
  <si>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</si>
  <si>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</si>
  <si>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</si>
  <si>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</si>
  <si>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</si>
  <si>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</si>
  <si>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</si>
  <si>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</si>
  <si>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</si>
  <si>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</si>
  <si>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</si>
  <si>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</si>
  <si>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</si>
  <si>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</si>
  <si>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</si>
  <si>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</si>
  <si>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</si>
  <si>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</si>
  <si>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</si>
  <si>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</si>
  <si>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</si>
  <si>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</si>
  <si>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</si>
  <si>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</si>
  <si>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</si>
  <si>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</si>
  <si>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</si>
  <si>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</si>
  <si>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</si>
  <si>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</si>
  <si>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</si>
  <si>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</si>
  <si>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</si>
  <si>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</si>
  <si>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</si>
  <si>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</si>
  <si>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</si>
  <si>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</si>
  <si>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</si>
  <si>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</si>
  <si>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</si>
  <si>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</si>
  <si>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</si>
  <si>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</si>
  <si>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</si>
  <si>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</si>
  <si>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</si>
  <si>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</si>
  <si>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</si>
  <si>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</si>
  <si>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</si>
  <si>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</si>
  <si>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</si>
  <si>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</si>
  <si>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</si>
  <si>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</si>
  <si>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</si>
  <si>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</si>
  <si>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</si>
  <si>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</si>
  <si>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</si>
  <si>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</si>
  <si>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</si>
  <si>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</si>
  <si>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</si>
  <si>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</si>
  <si>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</si>
  <si>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</si>
  <si>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</si>
  <si>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</si>
  <si>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</si>
  <si>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</si>
  <si>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</si>
  <si>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</si>
  <si>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</si>
  <si>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</si>
  <si>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</si>
  <si>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</si>
  <si>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</si>
  <si>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</si>
  <si>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</si>
  <si>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</si>
  <si>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</si>
  <si>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</si>
  <si>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</si>
  <si>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</si>
  <si>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</si>
  <si>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</si>
  <si>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</si>
  <si>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</si>
  <si>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</si>
  <si>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</si>
  <si>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</si>
  <si>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</si>
  <si>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</si>
  <si>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</si>
  <si>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</si>
  <si>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</si>
  <si>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</si>
  <si>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</si>
  <si>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</si>
  <si>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</si>
  <si>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</si>
  <si>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</si>
  <si>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</si>
  <si>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</si>
  <si>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</si>
  <si>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</si>
  <si>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</si>
  <si>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</si>
  <si>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</si>
  <si>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</si>
  <si>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</si>
  <si>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</si>
  <si>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</si>
  <si>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</si>
  <si>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</si>
  <si>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</si>
  <si>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</si>
  <si>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</si>
  <si>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</si>
  <si>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</si>
  <si>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</si>
  <si>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</si>
  <si>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</si>
  <si>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</si>
  <si>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</si>
  <si>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</si>
  <si>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</si>
  <si>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</si>
  <si>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</si>
  <si>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</si>
  <si>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</si>
  <si>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</si>
  <si>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</si>
  <si>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</si>
  <si>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</si>
  <si>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</si>
  <si>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</si>
  <si>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</si>
  <si>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</si>
  <si>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</si>
  <si>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</si>
  <si>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</si>
  <si>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</si>
  <si>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</si>
  <si>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</si>
  <si>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</si>
  <si>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</si>
  <si>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</si>
  <si>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</si>
  <si>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</si>
  <si>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</si>
  <si>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</si>
  <si>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</si>
  <si>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</si>
  <si>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</si>
  <si>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</si>
  <si>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</si>
  <si>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</si>
  <si>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</si>
  <si>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</si>
  <si>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</si>
  <si>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</si>
  <si>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</si>
  <si>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</si>
  <si>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</si>
  <si>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</si>
  <si>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</si>
  <si>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</si>
  <si>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</si>
  <si>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</si>
  <si>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</si>
  <si>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</si>
  <si>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</si>
  <si>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</si>
  <si>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</si>
  <si>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</si>
  <si>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</si>
  <si>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</si>
  <si>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</si>
  <si>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</si>
  <si>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</si>
  <si>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</si>
  <si>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</si>
  <si>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</si>
  <si>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</si>
  <si>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</si>
  <si>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</si>
  <si>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</si>
  <si>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</si>
  <si>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</si>
  <si>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</si>
  <si>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</si>
  <si>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</si>
  <si>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</si>
  <si>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</si>
  <si>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</si>
  <si>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</si>
  <si>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</si>
  <si>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</si>
  <si>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</si>
  <si>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</si>
  <si>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</si>
  <si>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</si>
  <si>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</si>
  <si>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</si>
  <si>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</si>
  <si>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</si>
  <si>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</si>
  <si>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</si>
  <si>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</si>
  <si>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</si>
  <si>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</si>
  <si>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</si>
  <si>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</si>
  <si>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</si>
  <si>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</si>
  <si>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</si>
  <si>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</si>
  <si>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</si>
  <si>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</si>
  <si>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</si>
  <si>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</si>
  <si>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</si>
  <si>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</si>
  <si>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</si>
  <si>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</si>
  <si>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</si>
  <si>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</si>
  <si>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</si>
  <si>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</si>
  <si>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</si>
  <si>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</si>
  <si>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</si>
  <si>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</si>
  <si>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</si>
  <si>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</si>
  <si>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</si>
  <si>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</si>
  <si>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</si>
  <si>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</si>
  <si>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</si>
  <si>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</si>
  <si>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</si>
  <si>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</si>
  <si>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</si>
  <si>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</si>
  <si>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</si>
  <si>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</si>
  <si>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</si>
  <si>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</si>
  <si>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</si>
  <si>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</si>
  <si>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</si>
  <si>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</si>
  <si>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</si>
  <si>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</si>
  <si>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</si>
  <si>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</si>
  <si>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</si>
  <si>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</si>
  <si>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</si>
  <si>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</si>
  <si>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</si>
  <si>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</si>
  <si>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</si>
  <si>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</si>
  <si>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</si>
  <si>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</si>
  <si>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</si>
  <si>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</si>
  <si>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</si>
  <si>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</si>
  <si>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</si>
  <si>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</si>
  <si>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</si>
  <si>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</si>
  <si>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</si>
  <si>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</si>
  <si>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</si>
  <si>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</si>
  <si>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</si>
  <si>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</si>
  <si>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</si>
  <si>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</si>
  <si>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</si>
  <si>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</si>
  <si>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</si>
  <si>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</si>
  <si>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</si>
  <si>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</si>
  <si>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</si>
  <si>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</si>
  <si>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</si>
  <si>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</si>
  <si>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</si>
  <si>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</si>
  <si>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</si>
  <si>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</si>
  <si>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</si>
  <si>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</si>
  <si>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</si>
  <si>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</si>
  <si>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</si>
  <si>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</si>
  <si>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</si>
  <si>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</si>
  <si>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</si>
  <si>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</si>
  <si>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</si>
  <si>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</si>
  <si>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</si>
  <si>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</si>
  <si>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</si>
  <si>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</si>
  <si>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</si>
  <si>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</si>
  <si>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</si>
  <si>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</si>
  <si>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</si>
  <si>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</si>
  <si>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</si>
  <si>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</si>
  <si>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</si>
  <si>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</si>
  <si>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</si>
  <si>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</si>
  <si>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</si>
  <si>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</si>
  <si>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</si>
  <si>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</si>
  <si>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</si>
  <si>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</si>
  <si>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</si>
  <si>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</si>
  <si>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</si>
  <si>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</si>
  <si>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</si>
  <si>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</si>
  <si>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</si>
  <si>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</si>
  <si>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</si>
  <si>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</si>
  <si>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</si>
  <si>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</si>
  <si>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</si>
  <si>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</si>
  <si>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</si>
  <si>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</si>
  <si>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</si>
  <si>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</si>
  <si>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</si>
  <si>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</si>
  <si>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</si>
  <si>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</si>
  <si>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</si>
  <si>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</si>
  <si>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</si>
  <si>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</si>
  <si>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</si>
  <si>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</si>
  <si>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</si>
  <si>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</si>
  <si>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</si>
  <si>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</si>
  <si>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</si>
  <si>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</si>
  <si>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</si>
  <si>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</si>
  <si>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</si>
  <si>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</si>
  <si>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</si>
  <si>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</si>
  <si>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</si>
  <si>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</si>
  <si>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</si>
  <si>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</si>
  <si>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</si>
  <si>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</si>
  <si>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</si>
  <si>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</si>
  <si>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</si>
  <si>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</si>
  <si>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</si>
  <si>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</si>
  <si>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</si>
  <si>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</si>
  <si>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</si>
  <si>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</si>
  <si>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</si>
  <si>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</si>
  <si>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</si>
  <si>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</si>
  <si>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</si>
  <si>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</si>
  <si>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</si>
  <si>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</si>
  <si>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</si>
  <si>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</si>
  <si>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</si>
  <si>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</si>
  <si>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</si>
  <si>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</si>
  <si>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</si>
  <si>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</si>
  <si>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</si>
  <si>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</si>
  <si>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</si>
  <si>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</si>
  <si>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</si>
  <si>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</si>
  <si>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</si>
  <si>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</si>
  <si>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</si>
  <si>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</si>
  <si>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</si>
  <si>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</si>
  <si>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</si>
  <si>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</si>
  <si>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</si>
  <si>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</si>
  <si>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</si>
  <si>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</si>
  <si>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</si>
  <si>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</si>
  <si>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</si>
  <si>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</si>
  <si>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</si>
  <si>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</si>
  <si>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</si>
  <si>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</si>
  <si>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</si>
  <si>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</si>
  <si>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</si>
  <si>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</si>
  <si>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</si>
  <si>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</si>
  <si>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</si>
  <si>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</si>
  <si>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</si>
  <si>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</si>
  <si>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</si>
  <si>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</si>
  <si>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</si>
  <si>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</si>
  <si>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</si>
  <si>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</si>
  <si>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</si>
  <si>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</si>
  <si>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</si>
  <si>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</si>
  <si>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</si>
  <si>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</si>
  <si>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</si>
  <si>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</si>
  <si>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</si>
  <si>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</si>
  <si>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</si>
  <si>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</si>
  <si>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</si>
  <si>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</si>
  <si>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</si>
  <si>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</si>
  <si>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</si>
  <si>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</si>
  <si>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</si>
  <si>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</si>
  <si>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</si>
  <si>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</si>
  <si>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</si>
  <si>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</si>
  <si>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</si>
  <si>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</si>
  <si>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</si>
  <si>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</si>
  <si>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</si>
  <si>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</si>
  <si>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</si>
  <si>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</si>
  <si>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</si>
  <si>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</si>
  <si>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</si>
  <si>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</si>
  <si>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</si>
  <si>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</si>
  <si>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</si>
  <si>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</si>
  <si>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</si>
  <si>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</si>
  <si>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</si>
  <si>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</si>
  <si>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</si>
  <si>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</si>
  <si>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</si>
  <si>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</si>
  <si>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</si>
  <si>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</si>
  <si>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</si>
  <si>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</si>
  <si>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</si>
  <si>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</si>
  <si>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</si>
  <si>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</si>
  <si>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</si>
  <si>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</si>
  <si>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</si>
  <si>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</si>
  <si>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</si>
  <si>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</si>
  <si>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</si>
  <si>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</si>
  <si>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</si>
  <si>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</si>
  <si>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</si>
  <si>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</si>
  <si>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</si>
  <si>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</si>
  <si>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</si>
  <si>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</si>
  <si>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</si>
  <si>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</si>
  <si>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</si>
  <si>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</si>
  <si>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</si>
  <si>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</si>
  <si>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</si>
  <si>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</si>
  <si>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</si>
  <si>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</si>
  <si>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</si>
  <si>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</si>
  <si>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</si>
  <si>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</si>
  <si>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</si>
  <si>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</si>
  <si>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</si>
  <si>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</si>
  <si>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</si>
  <si>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</si>
  <si>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</si>
  <si>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</si>
  <si>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</si>
  <si>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</si>
  <si>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</si>
  <si>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</si>
  <si>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</si>
  <si>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</si>
  <si>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</si>
  <si>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</si>
  <si>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</si>
  <si>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</si>
  <si>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</si>
  <si>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</si>
  <si>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</si>
  <si>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</si>
  <si>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</si>
  <si>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</si>
  <si>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</si>
  <si>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</si>
  <si>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</si>
  <si>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</si>
  <si>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</si>
  <si>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</si>
  <si>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</si>
  <si>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</si>
  <si>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</si>
  <si>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</si>
  <si>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</si>
  <si>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</si>
  <si>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</si>
  <si>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</si>
  <si>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</si>
  <si>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</si>
  <si>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</si>
  <si>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</si>
  <si>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</si>
  <si>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</si>
  <si>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</si>
  <si>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</si>
  <si>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</si>
  <si>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</si>
  <si>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</si>
  <si>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</si>
  <si>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</si>
  <si>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</si>
  <si>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</si>
  <si>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</si>
  <si>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</si>
  <si>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</si>
  <si>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</si>
  <si>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</si>
  <si>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</si>
  <si>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</si>
  <si>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</si>
  <si>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</si>
  <si>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</si>
  <si>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</si>
  <si>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</si>
  <si>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</si>
  <si>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</si>
  <si>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</si>
  <si>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</si>
  <si>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</si>
  <si>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</si>
  <si>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</si>
  <si>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</si>
  <si>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</si>
  <si>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</si>
  <si>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</si>
  <si>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</si>
  <si>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</si>
  <si>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</si>
  <si>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</si>
  <si>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</si>
  <si>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</si>
  <si>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</si>
  <si>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</si>
  <si>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</si>
  <si>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</si>
  <si>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</si>
  <si>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</si>
  <si>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</si>
  <si>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</si>
  <si>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</si>
  <si>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</si>
  <si>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</si>
  <si>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</si>
  <si>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</si>
  <si>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</si>
  <si>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</si>
  <si>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</si>
  <si>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</si>
  <si>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</si>
  <si>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</si>
  <si>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</si>
  <si>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</si>
  <si>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</si>
  <si>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</si>
  <si>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</si>
  <si>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</si>
  <si>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</si>
  <si>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</si>
  <si>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</si>
  <si>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</si>
  <si>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</si>
  <si>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</si>
  <si>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</si>
  <si>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</si>
  <si>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</si>
  <si>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</si>
  <si>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</si>
  <si>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</si>
  <si>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</si>
  <si>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</si>
  <si>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</si>
  <si>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</si>
  <si>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</si>
  <si>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</si>
  <si>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</si>
  <si>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</si>
  <si>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</si>
  <si>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</si>
  <si>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</si>
  <si>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</si>
  <si>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</si>
  <si>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</si>
  <si>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</si>
  <si>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</si>
  <si>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</si>
  <si>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</si>
  <si>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</si>
  <si>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</si>
  <si>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</si>
  <si>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</si>
  <si>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</si>
  <si>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</si>
  <si>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</si>
  <si>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</si>
  <si>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</si>
  <si>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</si>
  <si>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</si>
  <si>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</si>
  <si>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</si>
  <si>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</si>
  <si>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</si>
  <si>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</si>
  <si>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</si>
  <si>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</si>
  <si>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</si>
  <si>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</si>
  <si>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</si>
  <si>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</si>
  <si>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</si>
  <si>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</si>
  <si>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</si>
  <si>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</si>
  <si>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</si>
  <si>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</si>
  <si>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</si>
  <si>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</si>
  <si>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</si>
  <si>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</si>
  <si>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</si>
  <si>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</si>
  <si>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</si>
  <si>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</si>
  <si>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</si>
  <si>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</si>
  <si>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</si>
  <si>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</si>
  <si>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</si>
  <si>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</si>
  <si>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</si>
  <si>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</si>
  <si>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</si>
  <si>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</si>
  <si>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</si>
  <si>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</si>
  <si>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</si>
  <si>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</si>
  <si>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</si>
  <si>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</si>
  <si>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</si>
  <si>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</si>
  <si>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</si>
  <si>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</si>
  <si>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</si>
  <si>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</si>
  <si>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</si>
  <si>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</si>
  <si>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</si>
  <si>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</si>
  <si>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</si>
  <si>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</si>
  <si>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</si>
  <si>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</si>
  <si>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</si>
  <si>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</si>
  <si>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</si>
  <si>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</si>
  <si>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</si>
  <si>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</si>
  <si>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</si>
  <si>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</si>
  <si>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</si>
  <si>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</si>
  <si>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</si>
  <si>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</si>
  <si>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</si>
  <si>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</si>
  <si>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</si>
  <si>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</si>
  <si>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</si>
  <si>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</si>
  <si>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</si>
  <si>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</si>
  <si>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</si>
  <si>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</si>
  <si>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</si>
  <si>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</si>
  <si>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</si>
  <si>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</si>
  <si>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</si>
  <si>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</si>
  <si>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</si>
  <si>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</si>
  <si>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</si>
  <si>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</si>
  <si>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</si>
  <si>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</si>
  <si>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</si>
  <si>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</si>
  <si>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</si>
  <si>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</si>
  <si>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</si>
  <si>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</si>
  <si>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</si>
  <si>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</si>
  <si>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</si>
  <si>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</si>
  <si>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</si>
  <si>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</si>
  <si>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</si>
  <si>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</si>
  <si>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</si>
  <si>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</si>
  <si>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</si>
  <si>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</si>
  <si>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</si>
  <si>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</si>
  <si>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</si>
  <si>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</si>
  <si>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</si>
  <si>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</si>
  <si>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</si>
  <si>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</si>
  <si>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</si>
  <si>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</si>
  <si>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</si>
  <si>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</si>
  <si>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</si>
  <si>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</si>
  <si>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</si>
  <si>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</si>
  <si>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</si>
  <si>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</si>
  <si>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</si>
  <si>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</si>
  <si>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</si>
  <si>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</si>
  <si>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</si>
  <si>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</si>
  <si>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</si>
  <si>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</si>
  <si>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</si>
  <si>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</si>
  <si>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</si>
  <si>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</si>
  <si>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</si>
  <si>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</si>
  <si>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</si>
  <si>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</si>
  <si>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</si>
  <si>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</si>
  <si>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</si>
  <si>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</si>
  <si>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</si>
  <si>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</si>
  <si>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</si>
  <si>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</si>
  <si>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</si>
  <si>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</si>
  <si>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</si>
  <si>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</si>
  <si>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</si>
  <si>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</si>
  <si>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</si>
  <si>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</si>
  <si>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</si>
  <si>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</si>
  <si>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</si>
  <si>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</si>
  <si>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</si>
  <si>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</si>
  <si>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</si>
  <si>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</si>
  <si>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</si>
  <si>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</si>
  <si>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</si>
  <si>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</si>
  <si>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</si>
  <si>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</si>
  <si>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</si>
  <si>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</si>
  <si>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</si>
  <si>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</si>
  <si>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</si>
  <si>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</si>
  <si>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</si>
  <si>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</si>
  <si>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</si>
  <si>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</si>
  <si>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</si>
  <si>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</si>
  <si>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</si>
  <si>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</si>
  <si>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</si>
  <si>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</si>
  <si>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</si>
  <si>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</si>
  <si>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</si>
  <si>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</si>
  <si>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</si>
  <si>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</si>
  <si>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</si>
  <si>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</si>
  <si>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</si>
  <si>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</si>
  <si>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</si>
  <si>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</si>
  <si>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</si>
  <si>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</si>
  <si>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</si>
  <si>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</si>
  <si>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</si>
  <si>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</si>
  <si>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</si>
  <si>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</si>
  <si>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</si>
  <si>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</si>
  <si>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</si>
  <si>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</si>
  <si>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</si>
  <si>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</si>
  <si>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</si>
  <si>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</si>
  <si>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</si>
  <si>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</si>
  <si>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</si>
  <si>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</si>
  <si>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</si>
  <si>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</si>
  <si>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</si>
  <si>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</si>
  <si>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</si>
  <si>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</si>
  <si>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</si>
  <si>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</si>
  <si>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</si>
  <si>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</si>
  <si>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</si>
  <si>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</si>
  <si>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</si>
  <si>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</si>
  <si>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</si>
  <si>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</si>
  <si>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</si>
  <si>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</si>
  <si>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</si>
  <si>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</si>
  <si>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</si>
  <si>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</si>
  <si>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</si>
  <si>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</si>
  <si>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</si>
  <si>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</si>
  <si>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</si>
  <si>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</si>
  <si>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</si>
  <si>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</si>
  <si>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</si>
  <si>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</si>
  <si>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</si>
  <si>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</si>
  <si>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</si>
  <si>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</si>
  <si>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</si>
  <si>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</si>
  <si>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</si>
  <si>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</si>
  <si>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</si>
  <si>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</si>
  <si>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</si>
  <si>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</si>
  <si>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</si>
  <si>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</si>
  <si>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</si>
  <si>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</si>
  <si>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</si>
  <si>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</si>
  <si>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</si>
  <si>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</si>
  <si>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</si>
  <si>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</si>
  <si>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</si>
  <si>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</si>
  <si>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</si>
  <si>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</si>
  <si>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</si>
  <si>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</si>
  <si>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</si>
  <si>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</si>
  <si>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</si>
  <si>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</si>
  <si>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</si>
  <si>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</si>
  <si>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</si>
  <si>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</si>
  <si>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</si>
  <si>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</si>
  <si>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</si>
  <si>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</si>
  <si>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</si>
  <si>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</si>
  <si>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</si>
  <si>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</si>
  <si>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</si>
  <si>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</si>
  <si>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</si>
  <si>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</si>
  <si>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</si>
  <si>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</si>
  <si>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</si>
  <si>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</si>
  <si>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</si>
  <si>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</si>
  <si>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</si>
  <si>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</si>
  <si>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</si>
  <si>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</si>
  <si>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</si>
  <si>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</si>
  <si>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</si>
  <si>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</si>
  <si>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</si>
  <si>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</si>
  <si>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</si>
  <si>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</si>
  <si>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</si>
  <si>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</si>
  <si>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</si>
  <si>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</si>
  <si>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</si>
  <si>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</si>
  <si>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</si>
  <si>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</si>
  <si>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</si>
  <si>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</si>
  <si>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</si>
  <si>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</si>
  <si>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</si>
  <si>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</si>
  <si>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</si>
  <si>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</si>
  <si>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</si>
  <si>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</si>
  <si>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</si>
  <si>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</si>
  <si>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</si>
  <si>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</si>
  <si>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</si>
  <si>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</si>
  <si>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</si>
  <si>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</si>
  <si>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</si>
  <si>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</si>
  <si>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</si>
  <si>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</si>
  <si>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</si>
  <si>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</si>
  <si>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</si>
  <si>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</si>
  <si>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</si>
  <si>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</si>
  <si>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</si>
  <si>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</si>
  <si>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</si>
  <si>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</si>
  <si>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</si>
  <si>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</si>
  <si>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</si>
  <si>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</si>
  <si>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</si>
  <si>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</si>
  <si>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</si>
  <si>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</si>
  <si>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</si>
  <si>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</si>
  <si>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</si>
  <si>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</si>
  <si>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</si>
  <si>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</si>
  <si>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</si>
  <si>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</si>
  <si>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</si>
  <si>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</si>
  <si>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</si>
  <si>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</si>
  <si>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</si>
  <si>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</si>
  <si>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</si>
  <si>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</si>
  <si>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</si>
  <si>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</si>
  <si>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</si>
  <si>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</si>
  <si>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</si>
  <si>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</si>
  <si>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</si>
  <si>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</si>
  <si>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</si>
  <si>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</si>
  <si>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</si>
  <si>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</si>
  <si>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</si>
  <si>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</si>
  <si>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</si>
  <si>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</si>
  <si>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</si>
  <si>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</si>
  <si>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</si>
  <si>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</si>
  <si>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</si>
  <si>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</si>
  <si>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</si>
  <si>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</si>
  <si>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</si>
  <si>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</si>
  <si>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</si>
  <si>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</si>
  <si>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</si>
  <si>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</si>
  <si>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</si>
  <si>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</si>
  <si>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</si>
  <si>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</si>
  <si>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</si>
  <si>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</si>
  <si>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</si>
  <si>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</si>
  <si>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</si>
  <si>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</si>
  <si>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</si>
  <si>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</si>
  <si>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</si>
  <si>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</si>
  <si>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</si>
  <si>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</si>
  <si>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</si>
  <si>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</si>
  <si>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</si>
  <si>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</si>
  <si>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</si>
  <si>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</si>
  <si>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</si>
  <si>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</si>
  <si>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</si>
  <si>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</si>
  <si>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</si>
  <si>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</si>
  <si>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</si>
  <si>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</si>
  <si>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</si>
  <si>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</si>
  <si>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</si>
  <si>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</si>
  <si>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</si>
  <si>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</si>
  <si>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</si>
  <si>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</si>
  <si>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</si>
  <si>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</si>
  <si>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</si>
  <si>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</si>
  <si>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</si>
  <si>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</si>
  <si>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</si>
  <si>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</si>
  <si>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</si>
  <si>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</si>
  <si>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</si>
  <si>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</si>
  <si>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</si>
  <si>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</si>
  <si>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</si>
  <si>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</si>
  <si>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</si>
  <si>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</si>
  <si>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</si>
  <si>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</si>
  <si>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</si>
  <si>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</si>
  <si>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</si>
  <si>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</si>
  <si>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</si>
  <si>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</si>
  <si>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</si>
  <si>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</si>
  <si>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</si>
  <si>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</si>
  <si>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</si>
  <si>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</si>
  <si>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</si>
  <si>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</si>
  <si>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</si>
  <si>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</si>
  <si>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</si>
  <si>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</si>
  <si>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</si>
  <si>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</si>
  <si>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</si>
  <si>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</si>
  <si>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</si>
  <si>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</si>
  <si>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</si>
  <si>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</si>
  <si>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</si>
  <si>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</si>
  <si>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</si>
  <si>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</si>
  <si>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</si>
  <si>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</si>
  <si>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</si>
  <si>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</si>
  <si>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</si>
  <si>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</si>
  <si>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</si>
  <si>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</si>
  <si>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</si>
  <si>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</si>
  <si>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</si>
  <si>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</si>
  <si>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</si>
  <si>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</si>
  <si>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</si>
  <si>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</si>
  <si>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</si>
  <si>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</si>
  <si>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</si>
  <si>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</si>
  <si>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</si>
  <si>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</si>
  <si>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</si>
  <si>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</si>
  <si>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</si>
  <si>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</si>
  <si>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</si>
  <si>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</si>
  <si>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</si>
  <si>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</si>
  <si>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</si>
  <si>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</si>
  <si>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</si>
  <si>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</si>
  <si>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</si>
  <si>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</si>
  <si>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</si>
  <si>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</si>
  <si>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</si>
  <si>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</si>
  <si>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</si>
  <si>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</si>
  <si>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</si>
  <si>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</si>
  <si>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</si>
  <si>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</si>
  <si>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</si>
  <si>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</si>
  <si>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</si>
  <si>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</si>
  <si>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</si>
  <si>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</si>
  <si>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</si>
  <si>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</si>
  <si>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</si>
  <si>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</si>
  <si>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</si>
  <si>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</si>
  <si>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</si>
  <si>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</si>
  <si>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</si>
  <si>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</si>
  <si>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</si>
  <si>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</si>
  <si>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</si>
  <si>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</si>
  <si>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</si>
  <si>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</si>
  <si>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</si>
  <si>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</si>
  <si>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</si>
  <si>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</si>
  <si>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</si>
  <si>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</si>
  <si>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</si>
  <si>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</si>
  <si>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</si>
  <si>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</si>
  <si>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</si>
  <si>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</si>
  <si>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</si>
  <si>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</si>
  <si>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</si>
  <si>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</si>
  <si>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</si>
  <si>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</si>
  <si>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</si>
  <si>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</si>
  <si>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</si>
  <si>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</si>
  <si>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</si>
  <si>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</si>
  <si>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</si>
  <si>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</si>
  <si>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</si>
  <si>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</si>
  <si>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</si>
  <si>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</si>
  <si>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</si>
  <si>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</si>
  <si>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</si>
  <si>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</si>
  <si>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</si>
  <si>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</si>
  <si>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</si>
  <si>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</si>
  <si>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</si>
  <si>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</si>
  <si>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</si>
  <si>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</si>
  <si>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</si>
  <si>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</si>
  <si>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</si>
  <si>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</si>
  <si>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</si>
  <si>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</si>
  <si>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</si>
  <si>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</si>
  <si>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</si>
  <si>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</si>
  <si>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</si>
  <si>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</si>
  <si>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</si>
  <si>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</si>
  <si>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</si>
  <si>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</si>
  <si>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</si>
  <si>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</si>
  <si>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</si>
  <si>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</si>
  <si>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</si>
  <si>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</si>
  <si>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</si>
  <si>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</si>
  <si>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</si>
  <si>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</si>
  <si>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</si>
  <si>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</si>
  <si>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</si>
  <si>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</si>
  <si>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</si>
  <si>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</si>
  <si>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</si>
  <si>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</si>
  <si>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</si>
  <si>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</si>
  <si>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</si>
  <si>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</si>
  <si>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</si>
  <si>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</si>
  <si>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</si>
  <si>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</si>
  <si>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</si>
  <si>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</si>
  <si>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</si>
  <si>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</si>
  <si>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</si>
  <si>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</si>
  <si>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</si>
  <si>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</si>
  <si>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</si>
  <si>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</si>
  <si>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</si>
  <si>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</si>
  <si>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</si>
  <si>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</si>
  <si>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</si>
  <si>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</si>
  <si>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</si>
  <si>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</si>
  <si>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</si>
  <si>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</si>
  <si>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</si>
  <si>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</si>
  <si>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</si>
  <si>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</si>
  <si>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</si>
  <si>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</si>
  <si>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</si>
  <si>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</si>
  <si>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</si>
  <si>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</si>
  <si>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</si>
  <si>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</si>
  <si>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</si>
  <si>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</si>
  <si>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</si>
  <si>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</si>
  <si>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</si>
  <si>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</si>
  <si>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</si>
  <si>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</si>
  <si>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</si>
  <si>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</si>
  <si>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</si>
  <si>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</si>
  <si>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</si>
  <si>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</si>
  <si>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</si>
  <si>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</si>
  <si>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</si>
  <si>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</si>
  <si>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</si>
  <si>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</si>
  <si>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</si>
  <si>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</si>
  <si>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</si>
  <si>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</si>
  <si>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</si>
  <si>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</si>
  <si>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</si>
  <si>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</si>
  <si>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</si>
  <si>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</si>
  <si>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</si>
  <si>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</si>
  <si>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</si>
  <si>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</si>
  <si>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</si>
  <si>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</si>
  <si>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</si>
  <si>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</si>
  <si>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</si>
  <si>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</si>
  <si>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</si>
  <si>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</si>
  <si>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</si>
  <si>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</si>
  <si>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</si>
  <si>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</si>
  <si>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</si>
  <si>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</si>
  <si>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</si>
  <si>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</si>
  <si>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</si>
  <si>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</si>
  <si>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</si>
  <si>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</si>
  <si>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</si>
  <si>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</si>
  <si>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</si>
  <si>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</si>
  <si>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</si>
  <si>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</si>
  <si>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</si>
  <si>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</si>
  <si>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</si>
  <si>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</si>
  <si>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</si>
  <si>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</si>
  <si>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</si>
  <si>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</si>
  <si>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</si>
  <si>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</si>
  <si>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</si>
  <si>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</si>
  <si>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</si>
  <si>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</si>
  <si>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</si>
  <si>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</si>
  <si>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</si>
  <si>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</si>
  <si>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</si>
  <si>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</si>
  <si>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</si>
  <si>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</si>
  <si>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</si>
  <si>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</si>
  <si>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</si>
  <si>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</si>
  <si>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</si>
  <si>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</si>
  <si>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</si>
  <si>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</si>
  <si>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</si>
  <si>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</si>
  <si>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</si>
  <si>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</si>
  <si>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</si>
  <si>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</si>
  <si>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</si>
  <si>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</si>
  <si>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</si>
  <si>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</si>
  <si>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</si>
  <si>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</si>
  <si>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</si>
  <si>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</si>
  <si>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</si>
  <si>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</si>
  <si>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</si>
  <si>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</si>
  <si>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</si>
  <si>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</si>
  <si>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</si>
  <si>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</si>
  <si>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</si>
  <si>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</si>
  <si>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</si>
  <si>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</si>
  <si>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</si>
  <si>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</si>
  <si>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</si>
  <si>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</si>
  <si>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</si>
  <si>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</si>
  <si>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</si>
  <si>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</si>
  <si>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</si>
  <si>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</si>
  <si>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</si>
  <si>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</si>
  <si>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</si>
  <si>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</si>
  <si>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</si>
  <si>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</si>
  <si>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</si>
  <si>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</si>
  <si>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</si>
  <si>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</si>
  <si>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</si>
  <si>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</si>
  <si>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</si>
  <si>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</si>
  <si>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</si>
  <si>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</si>
  <si>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</si>
  <si>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</si>
  <si>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</si>
  <si>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</si>
  <si>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</si>
  <si>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</si>
  <si>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</si>
  <si>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</si>
  <si>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</si>
  <si>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</si>
  <si>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</si>
  <si>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</si>
  <si>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</si>
  <si>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</si>
  <si>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</si>
  <si>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</si>
  <si>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</si>
  <si>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</si>
  <si>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</si>
  <si>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</si>
  <si>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</si>
  <si>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</si>
  <si>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</si>
  <si>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</si>
  <si>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</si>
  <si>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</si>
  <si>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</si>
  <si>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</si>
  <si>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</si>
  <si>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</si>
  <si>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</si>
  <si>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</si>
  <si>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</si>
  <si>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</si>
  <si>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</si>
  <si>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</si>
  <si>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</si>
  <si>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</si>
  <si>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</si>
  <si>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</si>
  <si>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</si>
  <si>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</si>
  <si>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</si>
  <si>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</si>
  <si>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</si>
  <si>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</si>
  <si>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</si>
  <si>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</si>
  <si>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</si>
  <si>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</si>
  <si>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</si>
  <si>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</si>
  <si>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</si>
  <si>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</si>
  <si>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</si>
  <si>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</si>
  <si>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</si>
  <si>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</si>
  <si>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</si>
  <si>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</si>
  <si>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</si>
  <si>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</si>
  <si>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</si>
  <si>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</si>
  <si>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</si>
  <si>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</si>
  <si>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</si>
  <si>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</si>
  <si>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</si>
  <si>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</si>
  <si>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</si>
  <si>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</si>
  <si>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</si>
  <si>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</si>
  <si>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</si>
  <si>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</si>
  <si>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</si>
  <si>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</si>
  <si>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</si>
  <si>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</si>
  <si>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</si>
  <si>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</si>
  <si>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</si>
  <si>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</si>
  <si>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</si>
  <si>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</si>
  <si>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</si>
  <si>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</si>
  <si>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</si>
  <si>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</si>
  <si>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</si>
  <si>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</si>
  <si>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</si>
  <si>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</si>
  <si>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</si>
  <si>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</si>
  <si>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</si>
  <si>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</si>
  <si>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</si>
  <si>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</si>
  <si>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</si>
  <si>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</si>
  <si>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</si>
  <si>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</si>
  <si>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</si>
  <si>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</si>
  <si>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</si>
  <si>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</si>
  <si>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</si>
  <si>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</si>
  <si>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</si>
  <si>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</si>
  <si>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</si>
  <si>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</si>
  <si>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</si>
  <si>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</si>
  <si>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</si>
  <si>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</si>
  <si>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</si>
  <si>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</si>
  <si>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</si>
  <si>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</si>
  <si>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</si>
  <si>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</si>
  <si>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</si>
  <si>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</si>
  <si>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</si>
  <si>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</si>
  <si>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</si>
  <si>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</si>
  <si>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</si>
  <si>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</si>
  <si>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</si>
  <si>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</si>
  <si>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</si>
  <si>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</si>
  <si>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</si>
  <si>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</si>
  <si>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</si>
  <si>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</si>
  <si>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</si>
  <si>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</si>
  <si>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</si>
  <si>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</si>
  <si>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</si>
  <si>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</si>
  <si>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</si>
  <si>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</si>
  <si>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</si>
  <si>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</si>
  <si>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</si>
  <si>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</si>
  <si>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</si>
  <si>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</si>
  <si>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</si>
  <si>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</si>
  <si>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</si>
  <si>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</si>
  <si>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</si>
  <si>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</si>
  <si>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</si>
  <si>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</si>
  <si>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</si>
  <si>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</si>
  <si>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</si>
  <si>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</si>
  <si>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</si>
  <si>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</si>
  <si>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</si>
  <si>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</si>
  <si>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</si>
  <si>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</si>
  <si>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</si>
  <si>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</si>
  <si>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</si>
  <si>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</si>
  <si>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</si>
  <si>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</si>
  <si>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</si>
  <si>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</si>
  <si>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</si>
  <si>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</si>
  <si>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</si>
  <si>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</si>
  <si>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</si>
  <si>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</si>
  <si>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</si>
  <si>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</si>
  <si>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</si>
  <si>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</si>
  <si>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</si>
  <si>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</si>
  <si>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</si>
  <si>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</si>
  <si>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</si>
  <si>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</si>
  <si>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</si>
  <si>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</si>
  <si>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</si>
  <si>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</si>
  <si>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</si>
  <si>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</si>
  <si>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</si>
  <si>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</si>
  <si>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</si>
  <si>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</si>
  <si>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</si>
  <si>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</si>
  <si>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</si>
  <si>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</si>
  <si>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</si>
  <si>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</si>
  <si>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</si>
  <si>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</si>
  <si>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</si>
  <si>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</si>
  <si>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</si>
  <si>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</si>
  <si>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</si>
  <si>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</si>
  <si>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</si>
  <si>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</si>
  <si>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</si>
  <si>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</si>
  <si>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</si>
  <si>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</si>
  <si>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</si>
  <si>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</si>
  <si>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</si>
  <si>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</si>
  <si>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</si>
  <si>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</si>
  <si>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</si>
  <si>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</si>
  <si>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</si>
  <si>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</si>
  <si>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</si>
  <si>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</si>
  <si>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</si>
  <si>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</si>
  <si>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</si>
  <si>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</si>
  <si>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</si>
  <si>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</si>
  <si>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</si>
  <si>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</si>
  <si>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</si>
  <si>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</si>
  <si>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</si>
  <si>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</si>
  <si>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</si>
  <si>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</si>
  <si>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</si>
  <si>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</si>
  <si>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</si>
  <si>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</si>
  <si>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</si>
  <si>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</si>
  <si>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</si>
  <si>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</si>
  <si>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</si>
  <si>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</si>
  <si>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</si>
  <si>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</si>
  <si>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</si>
  <si>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</si>
  <si>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</si>
  <si>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</si>
  <si>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</si>
  <si>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</si>
  <si>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</si>
  <si>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</si>
  <si>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</si>
  <si>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</si>
  <si>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</si>
  <si>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</si>
  <si>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</si>
  <si>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</si>
  <si>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</si>
  <si>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</si>
  <si>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</si>
  <si>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</si>
  <si>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</si>
  <si>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</si>
  <si>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</si>
  <si>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</si>
  <si>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</si>
  <si>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</si>
  <si>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</si>
  <si>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</si>
  <si>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</si>
  <si>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</si>
  <si>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</si>
  <si>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</si>
  <si>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</si>
  <si>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</si>
  <si>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</si>
  <si>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</si>
  <si>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</si>
  <si>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</si>
  <si>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</si>
  <si>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</si>
  <si>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</si>
  <si>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</si>
  <si>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</si>
  <si>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</si>
  <si>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</si>
  <si>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</si>
  <si>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</si>
  <si>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</si>
  <si>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</si>
  <si>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</si>
  <si>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</si>
  <si>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</si>
  <si>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</si>
  <si>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</si>
  <si>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</si>
  <si>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</si>
  <si>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</si>
  <si>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</si>
  <si>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</si>
  <si>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</si>
  <si>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</si>
  <si>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</si>
  <si>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</si>
  <si>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</si>
  <si>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</si>
  <si>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</si>
  <si>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</si>
  <si>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</si>
  <si>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</si>
  <si>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</si>
  <si>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</si>
  <si>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</si>
  <si>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</si>
  <si>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</si>
  <si>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</si>
  <si>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</si>
  <si>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</si>
  <si>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</si>
  <si>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</si>
  <si>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</si>
  <si>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</si>
  <si>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</si>
  <si>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</si>
  <si>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</si>
  <si>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</si>
  <si>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</si>
  <si>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</si>
  <si>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</si>
  <si>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</si>
  <si>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</si>
  <si>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</si>
  <si>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</si>
  <si>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</si>
  <si>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</si>
  <si>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</si>
  <si>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</si>
  <si>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</si>
  <si>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</si>
  <si>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</si>
  <si>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</si>
  <si>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</si>
  <si>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</si>
  <si>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</si>
  <si>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</si>
  <si>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</si>
  <si>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</si>
  <si>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</si>
  <si>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</si>
  <si>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</si>
  <si>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</si>
  <si>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</si>
  <si>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</si>
  <si>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</si>
  <si>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</si>
  <si>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</si>
  <si>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</si>
  <si>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</si>
  <si>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</si>
  <si>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</si>
  <si>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</si>
  <si>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</si>
  <si>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</si>
  <si>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</si>
  <si>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</si>
  <si>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</si>
  <si>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</si>
  <si>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</si>
  <si>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</si>
  <si>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</si>
  <si>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</si>
  <si>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</si>
  <si>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</si>
  <si>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</si>
  <si>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</si>
  <si>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</si>
  <si>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</si>
  <si>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</si>
  <si>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</si>
  <si>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</si>
  <si>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</si>
  <si>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</si>
  <si>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</si>
  <si>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</si>
  <si>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</si>
  <si>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</si>
  <si>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</si>
  <si>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</si>
  <si>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</si>
  <si>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</si>
  <si>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</si>
  <si>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</si>
  <si>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</si>
  <si>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</si>
  <si>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</si>
  <si>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</si>
  <si>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</si>
  <si>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</si>
  <si>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</si>
  <si>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</si>
  <si>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</si>
  <si>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</si>
  <si>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</si>
  <si>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</si>
  <si>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</si>
  <si>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</si>
  <si>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</si>
  <si>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</si>
  <si>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</si>
  <si>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</si>
  <si>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</si>
  <si>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</si>
  <si>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</si>
  <si>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</si>
  <si>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</si>
  <si>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</si>
  <si>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</si>
  <si>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</si>
  <si>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</si>
  <si>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</si>
  <si>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</si>
  <si>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</si>
  <si>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</si>
  <si>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</si>
  <si>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</si>
  <si>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</si>
  <si>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</si>
  <si>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</si>
  <si>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</si>
  <si>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</si>
  <si>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</si>
  <si>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</si>
  <si>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</si>
  <si>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</si>
  <si>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</si>
  <si>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</si>
  <si>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</si>
  <si>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</si>
  <si>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</si>
  <si>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</si>
  <si>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</si>
  <si>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</si>
  <si>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</si>
  <si>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</si>
  <si>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</si>
  <si>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</si>
  <si>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</si>
  <si>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</si>
  <si>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</si>
  <si>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</si>
  <si>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</si>
  <si>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</si>
  <si>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</si>
  <si>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</si>
  <si>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</si>
  <si>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</si>
  <si>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</si>
  <si>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</si>
  <si>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</si>
  <si>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</si>
  <si>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</si>
  <si>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</si>
  <si>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</si>
  <si>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</si>
  <si>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</si>
  <si>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</si>
  <si>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</si>
  <si>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</si>
  <si>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</si>
  <si>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</si>
  <si>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</si>
  <si>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</si>
  <si>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</si>
  <si>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</si>
  <si>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</si>
  <si>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</si>
  <si>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</si>
  <si>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</si>
  <si>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</si>
  <si>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</si>
  <si>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</si>
  <si>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</si>
  <si>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</si>
  <si>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</si>
  <si>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</si>
  <si>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</si>
  <si>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</si>
  <si>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</si>
  <si>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</si>
  <si>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</si>
  <si>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</si>
  <si>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</si>
  <si>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</si>
  <si>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</si>
  <si>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</si>
  <si>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</si>
  <si>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</si>
  <si>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</si>
  <si>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</si>
  <si>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</si>
  <si>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</si>
  <si>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</si>
  <si>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</si>
  <si>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</si>
  <si>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</si>
  <si>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</si>
  <si>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</si>
  <si>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</si>
  <si>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</si>
  <si>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</si>
  <si>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</si>
  <si>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</si>
  <si>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</si>
  <si>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</si>
  <si>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</si>
  <si>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</si>
  <si>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</si>
  <si>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</si>
  <si>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</si>
  <si>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</si>
  <si>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</si>
  <si>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</si>
  <si>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</si>
  <si>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</si>
  <si>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</si>
  <si>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</si>
  <si>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</si>
  <si>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</si>
  <si>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</si>
  <si>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</si>
  <si>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</si>
  <si>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</si>
  <si>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</si>
  <si>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</si>
  <si>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</si>
  <si>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</si>
  <si>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</si>
  <si>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</si>
  <si>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</si>
  <si>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</si>
  <si>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</si>
  <si>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</si>
  <si>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</si>
  <si>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</si>
  <si>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</si>
  <si>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</si>
  <si>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</si>
  <si>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</si>
  <si>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</si>
  <si>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</si>
  <si>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</si>
  <si>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</si>
  <si>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</si>
  <si>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</si>
  <si>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</si>
  <si>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</si>
  <si>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</si>
  <si>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</si>
  <si>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</si>
  <si>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</si>
  <si>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</si>
  <si>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</si>
  <si>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</si>
  <si>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</si>
  <si>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</si>
  <si>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</si>
  <si>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</si>
  <si>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</si>
  <si>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</si>
  <si>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</si>
  <si>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</si>
  <si>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</si>
  <si>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</si>
  <si>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</si>
  <si>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</si>
  <si>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</si>
  <si>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</si>
  <si>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</si>
  <si>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</si>
  <si>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</si>
  <si>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</si>
  <si>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</si>
  <si>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</si>
  <si>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</si>
  <si>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</si>
  <si>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</si>
  <si>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</si>
  <si>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</si>
  <si>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</si>
  <si>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</si>
  <si>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</si>
  <si>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</si>
  <si>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</si>
  <si>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</si>
  <si>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</si>
  <si>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</si>
  <si>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</si>
  <si>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</si>
  <si>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</si>
  <si>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</si>
  <si>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</si>
  <si>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</si>
  <si>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</si>
  <si>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</si>
  <si>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</si>
  <si>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</si>
  <si>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</si>
  <si>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</si>
  <si>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</si>
  <si>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</si>
  <si>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</si>
  <si>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</si>
  <si>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</si>
  <si>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</si>
  <si>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</si>
  <si>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</si>
  <si>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</si>
  <si>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</si>
  <si>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</si>
  <si>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</si>
  <si>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</si>
  <si>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</si>
  <si>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</si>
  <si>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</si>
  <si>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</si>
  <si>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</si>
  <si>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</si>
  <si>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</si>
  <si>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</si>
  <si>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</si>
  <si>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</si>
  <si>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</si>
  <si>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</si>
  <si>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</si>
  <si>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</si>
  <si>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</si>
  <si>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</si>
  <si>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</si>
  <si>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</si>
  <si>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</si>
  <si>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</si>
  <si>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</si>
  <si>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</si>
  <si>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</si>
  <si>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</si>
  <si>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</si>
  <si>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</si>
  <si>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</si>
  <si>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</si>
  <si>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</si>
  <si>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</si>
  <si>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</si>
  <si>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</si>
  <si>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</si>
  <si>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</si>
  <si>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</si>
  <si>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</si>
  <si>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</si>
  <si>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</si>
  <si>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</si>
  <si>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</si>
  <si>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</si>
  <si>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</si>
  <si>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</si>
  <si>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</si>
  <si>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</si>
  <si>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</si>
  <si>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</si>
  <si>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</si>
  <si>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</si>
  <si>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</si>
  <si>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</si>
  <si>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</si>
  <si>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</si>
  <si>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</si>
  <si>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</si>
  <si>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</si>
  <si>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</si>
  <si>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</si>
  <si>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</si>
  <si>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</si>
  <si>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</si>
  <si>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</si>
  <si>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</si>
  <si>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</si>
  <si>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</si>
  <si>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</si>
  <si>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</si>
  <si>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</si>
  <si>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</si>
  <si>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</si>
  <si>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</si>
  <si>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</si>
  <si>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</si>
  <si>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</si>
  <si>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</si>
  <si>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</si>
  <si>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</si>
  <si>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</si>
  <si>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</si>
  <si>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</si>
  <si>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</si>
  <si>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</si>
  <si>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</si>
  <si>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</si>
  <si>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</si>
  <si>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</si>
  <si>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</si>
  <si>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</si>
  <si>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</si>
  <si>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</si>
  <si>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</si>
  <si>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</si>
  <si>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</si>
  <si>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</si>
  <si>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</si>
  <si>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</si>
  <si>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</si>
  <si>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</si>
  <si>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</si>
  <si>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</si>
  <si>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</si>
  <si>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</si>
  <si>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</si>
  <si>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</si>
  <si>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</si>
  <si>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</si>
  <si>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</si>
  <si>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</si>
  <si>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</si>
  <si>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</si>
  <si>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</si>
  <si>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</si>
  <si>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</si>
  <si>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</si>
  <si>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</si>
  <si>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</si>
  <si>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</si>
  <si>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</si>
  <si>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</si>
  <si>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</si>
  <si>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</si>
  <si>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</si>
  <si>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</si>
  <si>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</si>
  <si>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</si>
  <si>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</si>
  <si>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</si>
  <si>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</si>
  <si>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</si>
  <si>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</si>
  <si>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</si>
  <si>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</si>
  <si>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</si>
  <si>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</si>
  <si>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</si>
  <si>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</si>
  <si>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</si>
  <si>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</si>
  <si>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</si>
  <si>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</si>
  <si>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</si>
  <si>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</si>
  <si>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</si>
  <si>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</si>
  <si>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</si>
  <si>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</si>
  <si>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</si>
  <si>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</si>
  <si>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</si>
  <si>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</si>
  <si>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</si>
  <si>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</si>
  <si>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</si>
  <si>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</si>
  <si>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</si>
  <si>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</si>
  <si>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</si>
  <si>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</si>
  <si>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</si>
  <si>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</si>
  <si>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</si>
  <si>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</si>
  <si>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</si>
  <si>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</si>
  <si>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</si>
  <si>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</si>
  <si>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</si>
  <si>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</si>
  <si>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</si>
  <si>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</si>
  <si>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</si>
  <si>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</si>
  <si>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</si>
  <si>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</si>
  <si>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</si>
  <si>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</si>
  <si>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</si>
  <si>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</si>
  <si>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</si>
  <si>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</si>
  <si>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</si>
  <si>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</si>
  <si>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</si>
  <si>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</si>
  <si>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</si>
  <si>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</si>
  <si>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</si>
  <si>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</si>
  <si>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</si>
  <si>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</si>
  <si>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</si>
  <si>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</si>
  <si>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</si>
  <si>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</si>
  <si>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</si>
  <si>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</si>
  <si>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</si>
  <si>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</si>
  <si>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</si>
  <si>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</si>
  <si>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</si>
  <si>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</si>
  <si>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</si>
  <si>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</si>
  <si>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</si>
  <si>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</si>
  <si>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</si>
  <si>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</si>
  <si>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</si>
  <si>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</si>
  <si>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</si>
  <si>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</si>
  <si>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</si>
  <si>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</si>
  <si>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</si>
  <si>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</si>
  <si>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</si>
  <si>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</si>
  <si>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</si>
  <si>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</si>
  <si>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</si>
  <si>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</si>
  <si>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</si>
  <si>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</si>
  <si>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</si>
  <si>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</si>
  <si>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</si>
  <si>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</si>
  <si>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</si>
  <si>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</si>
  <si>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</si>
  <si>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</si>
  <si>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</si>
  <si>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</si>
  <si>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</si>
  <si>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</si>
  <si>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</si>
  <si>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</si>
  <si>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</si>
  <si>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</si>
  <si>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</si>
  <si>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</si>
  <si>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</si>
  <si>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</si>
  <si>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</si>
  <si>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</si>
  <si>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</si>
  <si>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</si>
  <si>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</si>
  <si>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</si>
  <si>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</si>
  <si>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</si>
  <si>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</si>
  <si>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</si>
  <si>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</si>
  <si>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</si>
  <si>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</si>
  <si>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</si>
  <si>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</si>
  <si>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</si>
  <si>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</si>
  <si>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</si>
  <si>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</si>
  <si>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</si>
  <si>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</si>
  <si>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</si>
  <si>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</si>
  <si>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</si>
  <si>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</si>
  <si>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</si>
  <si>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</si>
  <si>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</si>
  <si>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</si>
  <si>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</si>
  <si>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</si>
  <si>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</si>
  <si>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</si>
  <si>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</si>
  <si>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</si>
  <si>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</si>
  <si>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</si>
  <si>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</si>
  <si>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</si>
  <si>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</si>
  <si>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</si>
  <si>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</si>
  <si>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</si>
  <si>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</si>
  <si>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</si>
  <si>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</si>
  <si>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</si>
  <si>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</si>
  <si>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</si>
  <si>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</si>
  <si>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</si>
  <si>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</si>
  <si>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</si>
  <si>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</si>
  <si>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</si>
  <si>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</si>
  <si>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</si>
  <si>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</si>
  <si>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</si>
  <si>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</si>
  <si>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</si>
  <si>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</si>
  <si>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</si>
  <si>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</si>
  <si>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</si>
  <si>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</si>
  <si>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</si>
  <si>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</si>
  <si>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</si>
  <si>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</si>
  <si>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</si>
  <si>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</si>
  <si>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</si>
  <si>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</si>
  <si>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</si>
  <si>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</si>
  <si>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</si>
  <si>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</si>
  <si>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</si>
  <si>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</si>
  <si>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</si>
  <si>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</si>
  <si>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</si>
  <si>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</si>
  <si>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</si>
  <si>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</si>
  <si>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</si>
  <si>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</si>
  <si>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</si>
  <si>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</si>
  <si>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</si>
  <si>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</si>
  <si>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</si>
  <si>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</si>
  <si>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</si>
  <si>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</si>
  <si>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</si>
  <si>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</si>
  <si>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</si>
  <si>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</si>
  <si>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</si>
  <si>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</si>
  <si>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</si>
  <si>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</si>
  <si>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</si>
  <si>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</si>
  <si>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</si>
  <si>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</si>
  <si>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</si>
  <si>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</si>
  <si>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</si>
  <si>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</si>
  <si>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</si>
  <si>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</si>
  <si>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</si>
  <si>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</si>
  <si>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</si>
  <si>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</si>
  <si>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</si>
  <si>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</si>
  <si>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</si>
  <si>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</si>
  <si>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</si>
  <si>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</si>
  <si>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</si>
  <si>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</si>
  <si>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</si>
  <si>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</si>
  <si>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</si>
  <si>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</si>
  <si>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</si>
  <si>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</si>
  <si>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</si>
  <si>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</si>
  <si>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</si>
  <si>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</si>
  <si>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</si>
  <si>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</si>
  <si>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</si>
  <si>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</si>
  <si>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</si>
  <si>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</si>
  <si>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</si>
  <si>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</si>
  <si>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</si>
  <si>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</si>
  <si>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</si>
  <si>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</si>
  <si>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</si>
  <si>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</si>
  <si>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</si>
  <si>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</si>
  <si>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</si>
  <si>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</si>
  <si>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</si>
  <si>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</si>
  <si>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</si>
  <si>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</si>
  <si>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</si>
  <si>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</si>
  <si>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</si>
  <si>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</si>
  <si>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</si>
  <si>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</si>
  <si>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</si>
  <si>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</si>
  <si>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</si>
  <si>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</si>
  <si>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</si>
  <si>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</si>
  <si>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</si>
  <si>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</si>
  <si>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</si>
  <si>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</si>
  <si>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</si>
  <si>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</si>
  <si>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</si>
  <si>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</si>
  <si>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</si>
  <si>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</si>
  <si>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</si>
  <si>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</si>
  <si>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</si>
  <si>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</si>
  <si>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</si>
  <si>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</si>
  <si>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</si>
  <si>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</si>
  <si>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</si>
  <si>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</si>
  <si>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</si>
  <si>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</si>
  <si>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</si>
  <si>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</si>
  <si>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</si>
  <si>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</si>
  <si>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</si>
  <si>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</si>
  <si>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</si>
  <si>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</si>
  <si>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</si>
  <si>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</si>
  <si>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</si>
  <si>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</si>
  <si>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</si>
  <si>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</si>
  <si>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</si>
  <si>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</si>
  <si>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</si>
  <si>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</si>
  <si>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</si>
  <si>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</si>
  <si>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</si>
  <si>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</si>
  <si>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</si>
  <si>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</si>
  <si>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</si>
  <si>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</si>
  <si>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</si>
  <si>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</si>
  <si>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</si>
  <si>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</si>
  <si>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</si>
  <si>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</si>
  <si>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</si>
  <si>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</si>
  <si>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</si>
  <si>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</si>
  <si>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</si>
  <si>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</si>
  <si>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</si>
  <si>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</si>
  <si>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</si>
  <si>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</si>
  <si>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</si>
  <si>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</si>
  <si>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</si>
  <si>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</si>
  <si>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</si>
  <si>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</si>
  <si>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</si>
  <si>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</si>
  <si>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</si>
  <si>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</si>
  <si>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</si>
  <si>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</si>
  <si>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</si>
  <si>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</si>
  <si>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</si>
  <si>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</si>
  <si>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</si>
  <si>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</si>
  <si>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</si>
  <si>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</si>
  <si>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</si>
  <si>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</si>
  <si>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</si>
  <si>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</si>
  <si>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</si>
  <si>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</si>
  <si>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</si>
  <si>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</si>
  <si>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</si>
  <si>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</si>
  <si>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</si>
  <si>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</si>
  <si>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</si>
  <si>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</si>
  <si>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</si>
  <si>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</si>
  <si>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</si>
  <si>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</si>
  <si>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</si>
  <si>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</si>
  <si>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</si>
  <si>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</si>
  <si>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</si>
  <si>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</si>
  <si>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</si>
  <si>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</si>
  <si>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</si>
  <si>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</si>
  <si>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</si>
  <si>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</si>
  <si>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</si>
  <si>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</si>
  <si>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</si>
  <si>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</si>
  <si>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</si>
  <si>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</si>
  <si>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</si>
  <si>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</si>
  <si>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</si>
  <si>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</si>
  <si>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</si>
  <si>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</si>
  <si>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</si>
  <si>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</si>
  <si>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</si>
  <si>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</si>
  <si>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</si>
  <si>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</si>
  <si>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</si>
  <si>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</si>
  <si>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</si>
  <si>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</si>
  <si>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</si>
  <si>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</si>
  <si>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</si>
  <si>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</si>
  <si>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</si>
  <si>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</si>
  <si>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</si>
  <si>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</si>
  <si>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</si>
  <si>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</si>
  <si>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</si>
  <si>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</si>
  <si>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</si>
  <si>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</si>
  <si>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</si>
  <si>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</si>
  <si>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</si>
  <si>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</si>
  <si>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</si>
  <si>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</si>
  <si>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</si>
  <si>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</si>
  <si>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</si>
  <si>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</si>
  <si>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</si>
  <si>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</si>
  <si>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</si>
  <si>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</si>
  <si>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</si>
  <si>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</si>
  <si>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</si>
  <si>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</si>
  <si>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</si>
  <si>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</si>
  <si>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</si>
  <si>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</si>
  <si>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</si>
  <si>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</si>
  <si>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</si>
  <si>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</si>
  <si>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</si>
  <si>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</si>
  <si>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</si>
  <si>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</si>
  <si>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</si>
  <si>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</si>
  <si>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</si>
  <si>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</si>
  <si>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</si>
  <si>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</si>
  <si>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</si>
  <si>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</si>
  <si>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</si>
  <si>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</si>
  <si>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</si>
  <si>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</si>
  <si>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</si>
  <si>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</si>
  <si>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</si>
  <si>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</si>
  <si>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</si>
  <si>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</si>
  <si>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</si>
  <si>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</si>
  <si>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</si>
  <si>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</si>
  <si>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</si>
  <si>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</si>
  <si>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</si>
  <si>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</si>
  <si>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</si>
  <si>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</si>
  <si>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</si>
  <si>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</si>
  <si>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</si>
  <si>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</si>
  <si>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</si>
  <si>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</si>
  <si>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</si>
  <si>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</si>
  <si>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</si>
  <si>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</si>
  <si>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</si>
  <si>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</si>
  <si>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</si>
  <si>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</si>
  <si>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</si>
  <si>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</si>
  <si>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</si>
  <si>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</si>
  <si>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</si>
  <si>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</si>
  <si>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</si>
  <si>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</si>
  <si>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</si>
  <si>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</si>
  <si>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</si>
  <si>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</si>
  <si>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</si>
  <si>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</si>
  <si>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</si>
  <si>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</si>
  <si>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</si>
  <si>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</si>
  <si>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</si>
  <si>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</si>
  <si>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</si>
  <si>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</si>
  <si>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</si>
  <si>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</si>
  <si>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</si>
  <si>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</si>
  <si>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</si>
  <si>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</si>
  <si>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</si>
  <si>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</si>
  <si>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</si>
  <si>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</si>
  <si>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</si>
  <si>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</si>
  <si>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</si>
  <si>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</si>
  <si>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</si>
  <si>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</si>
  <si>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</si>
  <si>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</si>
  <si>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</si>
  <si>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</si>
  <si>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</si>
  <si>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</si>
  <si>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</si>
  <si>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</si>
  <si>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</si>
  <si>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</si>
  <si>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</si>
  <si>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</si>
  <si>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</si>
  <si>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</si>
  <si>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</si>
  <si>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</si>
  <si>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</si>
  <si>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</si>
  <si>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</si>
  <si>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</si>
  <si>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</si>
  <si>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</si>
  <si>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</si>
  <si>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</si>
  <si>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</si>
  <si>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</si>
  <si>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</si>
  <si>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</si>
  <si>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</si>
  <si>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</si>
  <si>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</si>
  <si>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</si>
  <si>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</si>
  <si>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</si>
  <si>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</si>
  <si>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</si>
  <si>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</si>
  <si>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</si>
  <si>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</si>
  <si>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</si>
  <si>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</si>
  <si>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</si>
  <si>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</si>
  <si>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</si>
  <si>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</si>
  <si>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</si>
  <si>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</si>
  <si>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</si>
  <si>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</si>
  <si>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</si>
  <si>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</si>
  <si>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</si>
  <si>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</si>
  <si>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</si>
  <si>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</si>
  <si>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</si>
  <si>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</si>
  <si>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</si>
  <si>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</si>
  <si>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</si>
  <si>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</si>
  <si>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</si>
  <si>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</si>
  <si>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</si>
  <si>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</si>
  <si>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</si>
  <si>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</si>
  <si>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</si>
  <si>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</si>
  <si>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</si>
  <si>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</si>
  <si>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</si>
  <si>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</si>
  <si>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</si>
  <si>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</si>
  <si>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</si>
  <si>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</si>
  <si>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</si>
  <si>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</si>
  <si>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</si>
  <si>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</si>
  <si>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</si>
  <si>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</si>
  <si>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</si>
  <si>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</si>
  <si>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</si>
  <si>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</si>
  <si>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</si>
  <si>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</si>
  <si>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</si>
  <si>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</si>
  <si>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</si>
  <si>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</si>
  <si>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</si>
  <si>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</si>
  <si>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</si>
  <si>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</si>
  <si>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</si>
  <si>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</si>
  <si>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</si>
  <si>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</si>
  <si>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</si>
  <si>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</si>
  <si>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</si>
  <si>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</si>
  <si>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</si>
  <si>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</si>
  <si>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</si>
  <si>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</si>
  <si>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</si>
  <si>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</si>
  <si>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</si>
  <si>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</si>
  <si>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</si>
  <si>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</si>
  <si>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</si>
  <si>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</si>
  <si>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</si>
  <si>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</si>
  <si>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</si>
  <si>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</si>
  <si>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</si>
  <si>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</si>
  <si>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</si>
  <si>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</si>
  <si>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</si>
  <si>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</si>
  <si>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</si>
  <si>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</si>
  <si>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</si>
  <si>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</si>
  <si>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</si>
  <si>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</si>
  <si>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</si>
  <si>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</si>
  <si>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</si>
  <si>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</si>
  <si>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</si>
  <si>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</si>
  <si>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</si>
  <si>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</si>
  <si>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</si>
  <si>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</si>
  <si>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</si>
  <si>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</si>
  <si>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</si>
  <si>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</si>
  <si>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</si>
  <si>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</si>
  <si>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</si>
  <si>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</si>
  <si>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</si>
  <si>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</si>
  <si>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</si>
  <si>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</si>
  <si>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</si>
  <si>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</si>
  <si>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</si>
  <si>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</si>
  <si>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</si>
  <si>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</si>
  <si>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</si>
  <si>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</si>
  <si>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</si>
  <si>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</si>
  <si>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</si>
  <si>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</si>
  <si>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</si>
  <si>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</si>
  <si>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</si>
  <si>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</si>
  <si>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</si>
  <si>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</si>
  <si>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</si>
  <si>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</si>
  <si>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</si>
  <si>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</si>
  <si>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</si>
  <si>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</si>
  <si>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</si>
  <si>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</si>
  <si>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</si>
  <si>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</si>
  <si>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</si>
  <si>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</si>
  <si>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</si>
  <si>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</si>
  <si>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</si>
  <si>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</si>
  <si>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</si>
  <si>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</si>
  <si>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</si>
  <si>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</si>
  <si>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</si>
  <si>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</si>
  <si>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</si>
  <si>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</si>
  <si>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</si>
  <si>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</si>
  <si>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</si>
  <si>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</si>
  <si>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</si>
  <si>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</si>
  <si>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</si>
  <si>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</si>
  <si>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</si>
  <si>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</si>
  <si>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</si>
  <si>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</si>
  <si>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</si>
  <si>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</si>
  <si>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</si>
  <si>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</si>
  <si>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</si>
  <si>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</si>
  <si>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</si>
  <si>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</si>
  <si>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</si>
  <si>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</si>
  <si>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</si>
  <si>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</si>
  <si>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</si>
  <si>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</si>
  <si>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</si>
  <si>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</si>
  <si>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</si>
  <si>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</si>
  <si>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</si>
  <si>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</si>
  <si>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</si>
  <si>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</si>
  <si>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</si>
  <si>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</si>
  <si>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</si>
  <si>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</si>
  <si>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</si>
  <si>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</si>
  <si>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</si>
  <si>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</si>
  <si>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</si>
  <si>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</si>
  <si>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</si>
  <si>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</si>
  <si>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</si>
  <si>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</si>
  <si>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</si>
  <si>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</si>
  <si>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</si>
  <si>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</si>
  <si>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</si>
  <si>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</si>
  <si>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</si>
  <si>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</si>
  <si>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</si>
  <si>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</si>
  <si>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</si>
  <si>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</si>
  <si>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</si>
  <si>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</si>
  <si>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</si>
  <si>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</si>
  <si>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</si>
  <si>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</si>
  <si>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</si>
  <si>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</si>
  <si>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</si>
  <si>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</si>
  <si>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</si>
  <si>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</si>
  <si>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</si>
  <si>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</si>
  <si>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</si>
  <si>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</si>
  <si>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</si>
  <si>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</si>
  <si>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</si>
  <si>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</si>
  <si>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</si>
  <si>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</si>
  <si>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</si>
  <si>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</si>
  <si>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</si>
  <si>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</si>
  <si>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</si>
  <si>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</si>
  <si>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</si>
  <si>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</si>
  <si>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</si>
  <si>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</si>
  <si>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</si>
  <si>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</si>
  <si>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</si>
  <si>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</si>
  <si>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</si>
  <si>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</si>
  <si>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</si>
  <si>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</si>
  <si>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</si>
  <si>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</si>
  <si>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</si>
  <si>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</si>
  <si>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</si>
  <si>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</si>
  <si>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</si>
  <si>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</si>
  <si>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</si>
  <si>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</si>
  <si>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</si>
  <si>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</si>
  <si>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</si>
  <si>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</si>
  <si>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</si>
  <si>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</si>
  <si>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</si>
  <si>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</si>
  <si>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</si>
  <si>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</si>
  <si>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</si>
  <si>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</si>
  <si>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</si>
  <si>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</si>
  <si>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</si>
  <si>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</si>
  <si>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</si>
  <si>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</si>
  <si>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</si>
  <si>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</si>
  <si>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</si>
  <si>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</si>
  <si>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</si>
  <si>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</si>
  <si>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</si>
  <si>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</si>
  <si>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</si>
  <si>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</si>
  <si>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</si>
  <si>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</si>
  <si>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</si>
  <si>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</si>
  <si>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</si>
  <si>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</si>
  <si>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</si>
  <si>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</si>
  <si>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</si>
  <si>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</si>
  <si>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</si>
  <si>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</si>
  <si>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</si>
  <si>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</si>
  <si>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</si>
  <si>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</si>
  <si>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</si>
  <si>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</si>
  <si>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</si>
  <si>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</si>
  <si>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</si>
  <si>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</si>
  <si>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</si>
  <si>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</si>
  <si>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</si>
  <si>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</si>
  <si>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</si>
  <si>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</si>
  <si>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</si>
  <si>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</si>
  <si>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</si>
  <si>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</si>
  <si>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</si>
  <si>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</si>
  <si>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</si>
  <si>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</si>
  <si>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</si>
  <si>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</si>
  <si>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</si>
  <si>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</si>
  <si>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</si>
  <si>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</si>
  <si>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</si>
  <si>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</si>
  <si>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</si>
  <si>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</si>
  <si>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</si>
  <si>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</si>
  <si>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</si>
  <si>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</si>
  <si>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</si>
  <si>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</si>
  <si>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</si>
  <si>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</si>
  <si>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</si>
  <si>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</si>
  <si>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</si>
  <si>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</si>
  <si>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</si>
  <si>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</si>
  <si>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</si>
  <si>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</si>
  <si>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</si>
  <si>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</si>
  <si>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</si>
  <si>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</si>
  <si>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</si>
  <si>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</si>
  <si>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</si>
  <si>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</si>
  <si>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</si>
  <si>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</si>
  <si>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</si>
  <si>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</si>
  <si>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</si>
  <si>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</si>
  <si>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</si>
  <si>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</si>
  <si>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</si>
  <si>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</si>
  <si>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</si>
  <si>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</si>
  <si>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</si>
  <si>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</si>
  <si>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</si>
  <si>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</si>
  <si>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</si>
  <si>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</si>
  <si>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</si>
  <si>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</si>
  <si>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</si>
  <si>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</si>
  <si>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</si>
  <si>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</si>
  <si>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</si>
  <si>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</si>
  <si>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</si>
  <si>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</si>
  <si>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</si>
  <si>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</si>
  <si>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</si>
  <si>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</si>
  <si>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</si>
  <si>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</si>
  <si>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</si>
  <si>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</si>
  <si>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</si>
  <si>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</si>
  <si>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</si>
  <si>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</si>
  <si>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</si>
  <si>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</si>
  <si>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</si>
  <si>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</si>
  <si>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</si>
  <si>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</si>
  <si>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</si>
  <si>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</si>
  <si>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</si>
  <si>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</si>
  <si>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</si>
  <si>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</si>
  <si>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</si>
  <si>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</si>
  <si>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</si>
  <si>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</si>
  <si>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</si>
  <si>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</si>
  <si>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</si>
  <si>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</si>
  <si>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</si>
  <si>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</si>
  <si>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</si>
  <si>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</si>
  <si>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</si>
  <si>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</si>
  <si>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</si>
  <si>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</si>
  <si>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</si>
  <si>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</si>
  <si>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</si>
  <si>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</si>
  <si>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</si>
  <si>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</si>
  <si>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</si>
  <si>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</si>
  <si>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</si>
  <si>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</si>
  <si>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</si>
  <si>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</si>
  <si>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</si>
  <si>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</si>
  <si>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</si>
  <si>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</si>
  <si>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</si>
  <si>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</si>
  <si>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</si>
  <si>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</si>
  <si>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</si>
  <si>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</si>
  <si>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</si>
  <si>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</si>
  <si>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</si>
  <si>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</si>
  <si>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</si>
  <si>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</si>
  <si>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</si>
  <si>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</si>
  <si>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</si>
  <si>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</si>
  <si>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</si>
  <si>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</si>
  <si>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</si>
  <si>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</si>
  <si>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</si>
  <si>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</si>
  <si>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</si>
  <si>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</si>
  <si>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</si>
  <si>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</si>
  <si>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</si>
  <si>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</si>
  <si>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</si>
  <si>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</si>
  <si>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</si>
  <si>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</si>
  <si>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</si>
  <si>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</si>
  <si>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</si>
  <si>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</si>
  <si>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</si>
  <si>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</si>
  <si>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</si>
  <si>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</si>
  <si>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</si>
  <si>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</si>
  <si>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</si>
  <si>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</si>
  <si>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</si>
  <si>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</si>
  <si>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</si>
  <si>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</si>
  <si>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</si>
  <si>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</si>
  <si>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</si>
  <si>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</si>
  <si>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</si>
  <si>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</si>
  <si>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</si>
  <si>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</si>
  <si>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</si>
  <si>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</si>
  <si>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</si>
  <si>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</si>
  <si>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</si>
  <si>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</si>
  <si>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</si>
  <si>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</si>
  <si>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</si>
  <si>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</si>
  <si>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</si>
  <si>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</si>
  <si>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</si>
  <si>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</si>
  <si>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</si>
  <si>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</si>
  <si>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</si>
  <si>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</si>
  <si>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</si>
  <si>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</si>
  <si>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</si>
  <si>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</si>
  <si>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</si>
  <si>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</si>
  <si>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</si>
  <si>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</si>
  <si>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</si>
  <si>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</si>
  <si>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</si>
  <si>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</si>
  <si>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</si>
  <si>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</si>
  <si>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</si>
  <si>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</si>
  <si>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</si>
  <si>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</si>
  <si>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</si>
  <si>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</si>
  <si>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</si>
  <si>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</si>
  <si>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</si>
  <si>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</si>
  <si>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</si>
  <si>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</si>
  <si>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</si>
  <si>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</si>
  <si>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</si>
  <si>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</si>
  <si>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</si>
  <si>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</si>
  <si>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</si>
  <si>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</si>
  <si>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</si>
  <si>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</si>
  <si>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</si>
  <si>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</si>
  <si>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</si>
  <si>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</si>
  <si>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</si>
  <si>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</si>
  <si>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</si>
  <si>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</si>
  <si>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</si>
  <si>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</si>
  <si>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</si>
  <si>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</si>
  <si>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</si>
  <si>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</si>
  <si>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</si>
  <si>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</si>
  <si>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</si>
  <si>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</si>
  <si>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</si>
  <si>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</si>
  <si>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</si>
  <si>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</si>
  <si>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</si>
  <si>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</si>
  <si>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</si>
  <si>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</si>
  <si>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</si>
  <si>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</si>
  <si>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</si>
  <si>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</si>
  <si>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</si>
  <si>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</si>
  <si>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</si>
  <si>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</si>
  <si>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</si>
  <si>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</si>
  <si>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</si>
  <si>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</si>
  <si>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</si>
  <si>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</si>
  <si>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</si>
  <si>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</si>
  <si>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</si>
  <si>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</si>
  <si>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</si>
  <si>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</si>
  <si>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</si>
  <si>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</si>
  <si>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</si>
  <si>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</si>
  <si>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</si>
  <si>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</si>
  <si>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</si>
  <si>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</si>
  <si>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</si>
  <si>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</si>
  <si>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</si>
  <si>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</si>
  <si>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</si>
  <si>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</si>
  <si>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</si>
  <si>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</si>
  <si>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</si>
  <si>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</si>
  <si>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</si>
  <si>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</si>
  <si>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</si>
  <si>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</si>
  <si>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</si>
  <si>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</si>
  <si>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</si>
  <si>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</si>
  <si>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</si>
  <si>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</si>
  <si>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</si>
  <si>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</si>
  <si>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</si>
  <si>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</si>
  <si>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</si>
  <si>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</si>
  <si>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</si>
  <si>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</si>
  <si>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</si>
  <si>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</si>
  <si>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</si>
  <si>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</si>
  <si>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</si>
  <si>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</si>
  <si>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</si>
  <si>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</si>
  <si>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</si>
  <si>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</si>
  <si>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</si>
  <si>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</si>
  <si>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</si>
  <si>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</si>
  <si>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</si>
  <si>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</si>
  <si>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</si>
  <si>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</si>
  <si>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</si>
  <si>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</si>
  <si>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</si>
  <si>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</si>
  <si>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</si>
  <si>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</si>
  <si>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</si>
  <si>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</si>
  <si>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</si>
  <si>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</si>
  <si>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</si>
  <si>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</si>
  <si>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</si>
  <si>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</si>
  <si>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</si>
  <si>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</si>
  <si>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</si>
  <si>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</si>
  <si>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</si>
  <si>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</si>
  <si>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</si>
  <si>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</si>
  <si>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</si>
  <si>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</si>
  <si>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</si>
  <si>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</si>
  <si>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</si>
  <si>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</si>
  <si>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</si>
  <si>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</si>
  <si>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</si>
  <si>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</si>
  <si>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</si>
  <si>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</si>
  <si>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</si>
  <si>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</si>
  <si>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</si>
  <si>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</si>
  <si>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</si>
  <si>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</si>
  <si>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</si>
  <si>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</si>
  <si>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</si>
  <si>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</si>
  <si>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</si>
  <si>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</si>
  <si>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</si>
  <si>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</si>
  <si>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</si>
  <si>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</si>
  <si>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</si>
  <si>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</si>
  <si>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</si>
  <si>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</si>
  <si>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</si>
  <si>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</si>
  <si>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</si>
  <si>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</si>
  <si>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</si>
  <si>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</si>
  <si>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</si>
  <si>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</si>
  <si>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</si>
  <si>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</si>
  <si>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</si>
  <si>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</si>
  <si>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</si>
  <si>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</si>
  <si>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</si>
  <si>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</si>
  <si>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</si>
  <si>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</si>
  <si>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</si>
  <si>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</si>
  <si>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</si>
  <si>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</si>
  <si>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</si>
  <si>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</si>
  <si>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</si>
  <si>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</si>
  <si>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</si>
  <si>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</si>
  <si>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</si>
  <si>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</si>
  <si>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</si>
  <si>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</si>
  <si>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</si>
  <si>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</si>
  <si>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</si>
  <si>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</si>
  <si>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</si>
  <si>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</si>
  <si>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</si>
  <si>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</si>
  <si>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</si>
  <si>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</si>
  <si>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</si>
  <si>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</si>
  <si>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</si>
  <si>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</si>
  <si>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</si>
  <si>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</si>
  <si>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</si>
  <si>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</si>
  <si>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</si>
  <si>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</si>
  <si>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</si>
  <si>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</si>
  <si>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</si>
  <si>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</si>
  <si>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</si>
  <si>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</si>
  <si>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</si>
  <si>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</si>
  <si>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</si>
  <si>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</si>
  <si>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</si>
  <si>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</si>
  <si>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</si>
  <si>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</si>
  <si>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</si>
  <si>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</si>
  <si>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</si>
  <si>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</si>
  <si>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</si>
  <si>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</si>
  <si>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</si>
  <si>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</si>
  <si>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</si>
  <si>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</si>
  <si>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</si>
  <si>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</si>
  <si>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</si>
  <si>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</si>
  <si>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</si>
  <si>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</si>
  <si>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</si>
  <si>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</si>
  <si>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</si>
  <si>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</si>
  <si>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</si>
  <si>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</si>
  <si>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</si>
  <si>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</si>
  <si>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</si>
  <si>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</si>
  <si>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</si>
  <si>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</si>
  <si>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</si>
  <si>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</si>
  <si>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</si>
  <si>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</si>
  <si>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</si>
  <si>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</si>
  <si>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</si>
  <si>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</si>
  <si>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</si>
  <si>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</si>
  <si>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</si>
  <si>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</si>
  <si>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</si>
  <si>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</si>
  <si>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</si>
  <si>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</si>
  <si>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</si>
  <si>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</si>
  <si>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</si>
  <si>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</si>
  <si>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</si>
  <si>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</si>
  <si>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</si>
  <si>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</si>
  <si>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</si>
  <si>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</si>
  <si>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</si>
  <si>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</si>
  <si>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</si>
  <si>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</si>
  <si>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</si>
  <si>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</si>
  <si>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</si>
  <si>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</si>
  <si>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</si>
  <si>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</si>
  <si>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</si>
  <si>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</si>
  <si>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</si>
  <si>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</si>
  <si>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</si>
  <si>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</si>
  <si>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</si>
  <si>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</si>
  <si>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</si>
  <si>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</si>
  <si>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</si>
  <si>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</si>
  <si>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</si>
  <si>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</si>
  <si>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</si>
  <si>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</si>
  <si>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</si>
  <si>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</si>
  <si>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</si>
  <si>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</si>
  <si>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</si>
  <si>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</si>
  <si>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</si>
  <si>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</si>
  <si>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</si>
  <si>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</si>
  <si>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</si>
  <si>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</si>
  <si>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</si>
  <si>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</si>
  <si>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</si>
  <si>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</si>
  <si>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</si>
  <si>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</si>
  <si>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</si>
  <si>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</si>
  <si>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</si>
  <si>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</si>
  <si>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</si>
  <si>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</si>
  <si>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</si>
  <si>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</si>
  <si>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</si>
  <si>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</si>
  <si>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</si>
  <si>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</si>
  <si>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</si>
  <si>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</si>
  <si>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</si>
  <si>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</si>
  <si>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</si>
  <si>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</si>
  <si>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</si>
  <si>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</si>
  <si>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</si>
  <si>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</si>
  <si>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</si>
  <si>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</si>
  <si>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</si>
  <si>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</si>
  <si>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</si>
  <si>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</si>
  <si>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</si>
  <si>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</si>
  <si>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</si>
  <si>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</si>
  <si>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</si>
  <si>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</si>
  <si>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</si>
  <si>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</si>
  <si>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</si>
  <si>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</si>
  <si>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</si>
  <si>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</si>
  <si>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</si>
  <si>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</si>
  <si>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</si>
  <si>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</si>
  <si>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</si>
  <si>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</si>
  <si>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</si>
  <si>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</si>
  <si>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</si>
  <si>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</si>
  <si>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</si>
  <si>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</si>
  <si>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</si>
  <si>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</si>
  <si>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</si>
  <si>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</si>
  <si>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</si>
  <si>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</si>
  <si>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</si>
  <si>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</si>
  <si>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</si>
  <si>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</si>
  <si>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</si>
  <si>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</si>
  <si>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</si>
  <si>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</si>
  <si>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</si>
  <si>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</si>
  <si>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</si>
  <si>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</si>
  <si>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</si>
  <si>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</si>
  <si>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</si>
  <si>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</si>
  <si>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</si>
  <si>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</si>
  <si>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</si>
  <si>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</si>
  <si>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</si>
  <si>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</si>
  <si>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</si>
  <si>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</si>
  <si>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</si>
  <si>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</si>
  <si>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</si>
  <si>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</si>
  <si>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</si>
  <si>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</si>
  <si>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</si>
  <si>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</si>
  <si>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</si>
  <si>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</si>
  <si>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</si>
  <si>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</si>
  <si>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</si>
  <si>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</si>
  <si>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</si>
  <si>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</si>
  <si>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</si>
  <si>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</si>
  <si>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</si>
  <si>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</si>
  <si>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</si>
  <si>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</si>
  <si>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</si>
  <si>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</si>
  <si>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</si>
  <si>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</si>
  <si>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</si>
  <si>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</si>
  <si>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</si>
  <si>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</si>
  <si>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</si>
  <si>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</si>
  <si>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</si>
  <si>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</si>
  <si>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</si>
  <si>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</si>
  <si>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</si>
  <si>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</si>
  <si>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</si>
  <si>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</si>
  <si>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</si>
  <si>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</si>
  <si>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</si>
  <si>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</si>
  <si>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</si>
  <si>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</si>
  <si>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</si>
  <si>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</si>
  <si>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</si>
  <si>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</si>
  <si>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</si>
  <si>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</si>
  <si>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</si>
  <si>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</si>
  <si>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</si>
  <si>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</si>
  <si>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</si>
  <si>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</si>
  <si>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</si>
  <si>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</si>
  <si>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</si>
  <si>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</si>
  <si>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</si>
  <si>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</si>
  <si>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</si>
  <si>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</si>
  <si>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</si>
  <si>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</si>
  <si>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</si>
  <si>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</si>
  <si>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</si>
  <si>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</si>
  <si>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</si>
  <si>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</si>
  <si>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</si>
  <si>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</si>
  <si>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</si>
  <si>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</si>
  <si>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</si>
  <si>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</si>
  <si>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</si>
  <si>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</si>
  <si>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</si>
  <si>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</si>
  <si>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</si>
  <si>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</si>
  <si>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</si>
  <si>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</si>
  <si>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</si>
  <si>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</si>
  <si>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</si>
  <si>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</si>
  <si>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</si>
  <si>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</si>
  <si>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</si>
  <si>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</si>
  <si>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</si>
  <si>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</si>
  <si>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</si>
  <si>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</si>
  <si>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</si>
  <si>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</si>
  <si>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</si>
  <si>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</si>
  <si>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</si>
  <si>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</si>
  <si>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</si>
  <si>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</si>
  <si>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</si>
  <si>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</si>
  <si>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</si>
  <si>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</si>
  <si>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</si>
  <si>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</si>
  <si>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</si>
  <si>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</si>
  <si>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</si>
  <si>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</si>
  <si>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</si>
  <si>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</si>
  <si>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</si>
  <si>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</si>
  <si>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</si>
  <si>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</si>
  <si>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</si>
  <si>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</si>
  <si>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</si>
  <si>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</si>
  <si>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</si>
  <si>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</si>
  <si>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</si>
  <si>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</si>
  <si>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</si>
  <si>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</si>
  <si>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</si>
  <si>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</si>
  <si>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</si>
  <si>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</si>
  <si>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</si>
  <si>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</si>
  <si>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</si>
  <si>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</si>
  <si>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</si>
  <si>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</si>
  <si>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</si>
  <si>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</si>
  <si>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</si>
  <si>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</si>
  <si>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</si>
  <si>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</si>
  <si>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</si>
  <si>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</si>
  <si>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</si>
  <si>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</si>
  <si>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</si>
  <si>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</si>
  <si>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</si>
  <si>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</si>
  <si>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</si>
  <si>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</si>
  <si>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</si>
  <si>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</si>
  <si>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</si>
  <si>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</si>
  <si>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</si>
  <si>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</si>
  <si>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</si>
  <si>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</si>
  <si>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</si>
  <si>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</si>
  <si>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</si>
  <si>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</si>
  <si>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</si>
  <si>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</si>
  <si>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</si>
  <si>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</si>
  <si>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</si>
  <si>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</si>
  <si>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</si>
  <si>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</si>
  <si>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</si>
  <si>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</si>
  <si>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</si>
  <si>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</si>
  <si>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</si>
  <si>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</si>
  <si>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</si>
  <si>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</si>
  <si>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</si>
  <si>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</si>
  <si>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</si>
  <si>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</si>
  <si>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</si>
  <si>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</si>
  <si>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</si>
  <si>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</si>
  <si>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</si>
  <si>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</si>
  <si>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</si>
  <si>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</si>
  <si>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</si>
  <si>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</si>
  <si>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</si>
  <si>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</si>
  <si>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</si>
  <si>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</si>
  <si>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</si>
  <si>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</si>
  <si>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</si>
  <si>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</si>
  <si>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</si>
  <si>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</si>
  <si>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</si>
  <si>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</si>
  <si>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</si>
  <si>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</si>
  <si>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</si>
  <si>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</si>
  <si>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</si>
  <si>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</si>
  <si>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</si>
  <si>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</si>
  <si>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</si>
  <si>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</si>
  <si>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</si>
  <si>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</si>
  <si>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</si>
  <si>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</si>
  <si>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</si>
  <si>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</si>
  <si>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</si>
  <si>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</si>
  <si>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</si>
  <si>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</si>
  <si>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</si>
  <si>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</si>
  <si>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</si>
  <si>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</si>
  <si>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</si>
  <si>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</si>
  <si>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</si>
  <si>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</si>
  <si>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</si>
  <si>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</si>
  <si>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</si>
  <si>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</si>
  <si>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</si>
  <si>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</si>
  <si>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</si>
  <si>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</si>
  <si>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</si>
  <si>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</si>
  <si>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</si>
  <si>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</si>
  <si>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</si>
  <si>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</si>
  <si>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</si>
  <si>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</si>
  <si>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</si>
  <si>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</si>
  <si>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</si>
  <si>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</si>
  <si>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</si>
  <si>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</si>
  <si>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</si>
  <si>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</si>
  <si>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</si>
  <si>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</si>
  <si>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</si>
  <si>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</si>
  <si>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</si>
  <si>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</si>
  <si>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</si>
  <si>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</si>
  <si>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</si>
  <si>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</si>
  <si>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</si>
  <si>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</si>
  <si>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</si>
  <si>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</si>
  <si>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</si>
  <si>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</si>
  <si>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</si>
  <si>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</si>
  <si>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</si>
  <si>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</si>
  <si>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</si>
  <si>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</si>
  <si>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</si>
  <si>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</si>
  <si>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</si>
  <si>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</si>
  <si>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</si>
  <si>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</si>
  <si>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</si>
  <si>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</si>
  <si>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</si>
  <si>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</si>
  <si>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</si>
  <si>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</si>
  <si>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</si>
  <si>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</si>
  <si>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</si>
  <si>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</si>
  <si>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</si>
  <si>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</si>
  <si>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</si>
  <si>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</si>
  <si>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</si>
  <si>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</si>
  <si>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</si>
  <si>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</si>
  <si>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</si>
  <si>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</si>
  <si>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</si>
  <si>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</si>
  <si>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</si>
  <si>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</si>
  <si>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</si>
  <si>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</si>
  <si>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</si>
  <si>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</si>
  <si>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</si>
  <si>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</si>
  <si>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</si>
  <si>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</si>
  <si>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</si>
  <si>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</si>
  <si>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</si>
  <si>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</si>
  <si>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</si>
  <si>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</si>
  <si>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</si>
  <si>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</si>
  <si>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</si>
  <si>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</si>
  <si>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</si>
  <si>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</si>
  <si>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</si>
  <si>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</si>
  <si>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</si>
  <si>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</si>
  <si>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</si>
  <si>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</si>
  <si>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</si>
  <si>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</si>
  <si>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</si>
  <si>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</si>
  <si>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</si>
  <si>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</si>
  <si>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</si>
  <si>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</si>
  <si>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</si>
  <si>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</si>
  <si>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</si>
  <si>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</si>
  <si>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</si>
  <si>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</si>
  <si>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</si>
  <si>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</si>
  <si>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</si>
  <si>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</si>
  <si>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</si>
  <si>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</si>
  <si>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</si>
  <si>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</si>
  <si>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</si>
  <si>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</si>
  <si>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</si>
  <si>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</si>
  <si>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</si>
  <si>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</si>
  <si>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</si>
  <si>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</si>
  <si>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</si>
  <si>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</si>
  <si>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</si>
  <si>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</si>
  <si>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</si>
  <si>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</si>
  <si>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</si>
  <si>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</si>
  <si>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</si>
  <si>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</si>
  <si>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</si>
  <si>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</si>
  <si>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</si>
  <si>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</si>
  <si>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</si>
  <si>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</si>
  <si>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</si>
  <si>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</si>
  <si>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</si>
  <si>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</si>
  <si>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</si>
  <si>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</si>
  <si>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</si>
  <si>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</si>
  <si>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</si>
  <si>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</si>
  <si>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</si>
  <si>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</si>
  <si>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</si>
  <si>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</si>
  <si>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</si>
  <si>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</si>
  <si>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</si>
  <si>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</si>
  <si>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</si>
  <si>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</si>
  <si>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</si>
  <si>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</si>
  <si>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</si>
  <si>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</si>
  <si>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</si>
  <si>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</si>
  <si>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</si>
  <si>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</si>
  <si>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</si>
  <si>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</si>
  <si>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</si>
  <si>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</si>
  <si>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</si>
  <si>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</si>
  <si>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</si>
  <si>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</si>
  <si>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</si>
  <si>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</si>
  <si>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</si>
  <si>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</si>
  <si>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</si>
  <si>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</si>
  <si>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</si>
  <si>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</si>
  <si>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</si>
  <si>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</si>
  <si>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</si>
  <si>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</si>
  <si>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</si>
  <si>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</si>
  <si>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</si>
  <si>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</si>
  <si>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</si>
  <si>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</si>
  <si>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</si>
  <si>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</si>
  <si>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</si>
  <si>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</si>
  <si>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</si>
  <si>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</si>
  <si>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</si>
  <si>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</si>
  <si>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</si>
  <si>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</si>
  <si>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</si>
  <si>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</si>
  <si>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</si>
  <si>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</si>
  <si>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</si>
  <si>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</si>
  <si>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</si>
  <si>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</si>
  <si>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</si>
  <si>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</si>
  <si>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</si>
  <si>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</si>
  <si>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</si>
  <si>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</si>
  <si>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</si>
  <si>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</si>
  <si>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</si>
  <si>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</si>
  <si>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</si>
  <si>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</si>
  <si>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</si>
  <si>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</si>
  <si>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</si>
  <si>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</si>
  <si>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</si>
  <si>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</si>
  <si>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</si>
  <si>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</si>
  <si>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</si>
  <si>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</si>
  <si>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</si>
  <si>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</si>
  <si>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</si>
  <si>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</si>
  <si>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</si>
  <si>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</si>
  <si>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</si>
  <si>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</si>
  <si>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</si>
  <si>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</si>
  <si>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</si>
  <si>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</si>
  <si>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</si>
  <si>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</si>
  <si>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</si>
  <si>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</si>
  <si>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</si>
  <si>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</si>
  <si>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</si>
  <si>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</si>
  <si>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</si>
  <si>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</si>
  <si>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</si>
  <si>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</si>
  <si>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</si>
  <si>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</si>
  <si>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</si>
  <si>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</si>
  <si>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</si>
  <si>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</si>
  <si>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</si>
  <si>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</si>
  <si>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</si>
  <si>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</si>
  <si>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</si>
  <si>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</si>
  <si>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</si>
  <si>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</si>
  <si>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</si>
  <si>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</si>
  <si>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</si>
  <si>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</si>
  <si>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</si>
  <si>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</si>
  <si>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</si>
  <si>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</si>
  <si>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</si>
  <si>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</si>
  <si>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</si>
  <si>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</si>
  <si>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</si>
  <si>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</si>
  <si>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</si>
  <si>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</si>
  <si>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</si>
  <si>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</si>
  <si>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</si>
  <si>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</si>
  <si>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</si>
  <si>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</si>
  <si>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</si>
  <si>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</si>
  <si>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</si>
  <si>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</si>
  <si>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</si>
  <si>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</si>
  <si>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</si>
  <si>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</si>
  <si>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</si>
  <si>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</si>
  <si>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</si>
  <si>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</si>
  <si>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</si>
  <si>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</si>
  <si>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</si>
  <si>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</si>
  <si>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</si>
  <si>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</si>
  <si>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</si>
  <si>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</si>
  <si>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</si>
  <si>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</si>
  <si>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</si>
  <si>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</si>
  <si>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</si>
  <si>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</si>
  <si>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</si>
  <si>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</si>
  <si>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</si>
  <si>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</si>
  <si>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</si>
  <si>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</si>
  <si>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</si>
  <si>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</si>
  <si>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</si>
  <si>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</si>
  <si>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</si>
  <si>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</si>
  <si>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</si>
  <si>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</si>
  <si>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</si>
  <si>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</si>
  <si>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</si>
  <si>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</si>
  <si>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</si>
  <si>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</si>
  <si>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</si>
  <si>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</si>
  <si>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</si>
  <si>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</si>
  <si>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</si>
  <si>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</si>
  <si>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</si>
  <si>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</si>
  <si>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</si>
  <si>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</si>
  <si>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</si>
  <si>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</si>
  <si>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</si>
  <si>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</si>
  <si>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</si>
  <si>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</si>
  <si>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</si>
  <si>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</si>
  <si>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</si>
  <si>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</si>
  <si>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</si>
  <si>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</si>
  <si>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</si>
  <si>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</si>
  <si>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</si>
  <si>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</si>
  <si>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</si>
  <si>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</si>
  <si>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</si>
  <si>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</si>
  <si>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</si>
  <si>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</si>
  <si>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</si>
  <si>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</si>
  <si>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</si>
  <si>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</si>
  <si>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</si>
  <si>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</si>
  <si>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</si>
  <si>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</si>
  <si>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</si>
  <si>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</si>
  <si>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</si>
  <si>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</si>
  <si>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</si>
  <si>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</si>
  <si>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</si>
  <si>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</si>
  <si>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</si>
  <si>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</si>
  <si>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</si>
  <si>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</si>
  <si>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</si>
  <si>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</si>
  <si>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</si>
  <si>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</si>
  <si>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</si>
  <si>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</si>
  <si>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</si>
  <si>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</si>
  <si>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</si>
  <si>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</si>
  <si>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</si>
  <si>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</si>
  <si>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</si>
  <si>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</si>
  <si>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</si>
  <si>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</si>
  <si>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</si>
  <si>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</si>
  <si>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</si>
  <si>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</si>
  <si>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</si>
  <si>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</si>
  <si>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</si>
  <si>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</si>
  <si>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</si>
  <si>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</si>
  <si>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</si>
  <si>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</si>
  <si>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</si>
  <si>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</si>
  <si>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</si>
  <si>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</si>
  <si>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</si>
  <si>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</si>
  <si>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</si>
  <si>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</si>
  <si>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</si>
  <si>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</si>
  <si>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</si>
  <si>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</si>
  <si>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</si>
  <si>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</si>
  <si>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</si>
  <si>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</si>
  <si>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</si>
  <si>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</si>
  <si>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</si>
  <si>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</si>
  <si>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</si>
  <si>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</si>
  <si>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</si>
  <si>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</si>
  <si>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</si>
  <si>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</si>
  <si>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</si>
  <si>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</si>
  <si>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</si>
  <si>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</si>
  <si>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</si>
  <si>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</si>
  <si>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</si>
  <si>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</si>
  <si>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</si>
  <si>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</si>
  <si>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</si>
  <si>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</si>
  <si>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</si>
  <si>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</si>
  <si>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</si>
  <si>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</si>
  <si>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</si>
  <si>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</si>
  <si>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</si>
  <si>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</si>
  <si>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</si>
  <si>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</si>
  <si>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</si>
  <si>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</si>
  <si>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</si>
  <si>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</si>
  <si>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</si>
  <si>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</si>
  <si>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</si>
  <si>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</si>
  <si>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</si>
  <si>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</si>
  <si>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</si>
  <si>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</si>
  <si>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</si>
  <si>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</si>
  <si>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</si>
  <si>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</si>
  <si>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</si>
  <si>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</si>
  <si>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</si>
  <si>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</si>
  <si>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</si>
  <si>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</si>
  <si>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</si>
  <si>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</si>
  <si>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</si>
  <si>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</si>
  <si>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</si>
  <si>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</si>
  <si>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</si>
  <si>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</si>
  <si>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</si>
  <si>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</si>
  <si>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</si>
  <si>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</si>
  <si>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</si>
  <si>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</si>
  <si>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</si>
  <si>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</si>
  <si>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</si>
  <si>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</si>
  <si>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</si>
  <si>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</si>
  <si>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</si>
  <si>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</si>
  <si>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</si>
  <si>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</si>
  <si>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</si>
  <si>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</si>
  <si>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</si>
  <si>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</si>
  <si>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</si>
  <si>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</si>
  <si>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</si>
  <si>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</si>
  <si>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</si>
  <si>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</si>
  <si>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</si>
  <si>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</si>
  <si>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</si>
  <si>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</si>
  <si>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</si>
  <si>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</si>
  <si>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</si>
  <si>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</si>
  <si>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</si>
  <si>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</si>
  <si>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</si>
  <si>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</si>
  <si>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</si>
  <si>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</si>
  <si>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</si>
  <si>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</si>
  <si>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</si>
  <si>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</si>
  <si>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</si>
  <si>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</si>
  <si>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</si>
  <si>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</si>
  <si>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</si>
  <si>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</si>
  <si>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</si>
  <si>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</si>
  <si>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</si>
  <si>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</si>
  <si>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</si>
  <si>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</si>
  <si>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</si>
  <si>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</si>
  <si>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</si>
  <si>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</si>
  <si>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</si>
  <si>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</si>
  <si>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</si>
  <si>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</si>
  <si>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</si>
  <si>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</si>
  <si>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</si>
  <si>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</si>
  <si>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</si>
  <si>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</si>
  <si>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</si>
  <si>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</si>
  <si>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</si>
  <si>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</si>
  <si>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</si>
  <si>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</si>
  <si>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</si>
  <si>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</si>
  <si>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</si>
  <si>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</si>
  <si>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</si>
  <si>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</si>
  <si>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</si>
  <si>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</si>
  <si>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</si>
  <si>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</si>
  <si>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</si>
  <si>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</si>
  <si>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</si>
  <si>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</si>
  <si>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</si>
  <si>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</si>
  <si>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</si>
  <si>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</si>
  <si>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</si>
  <si>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</si>
  <si>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</si>
  <si>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</si>
  <si>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</si>
  <si>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</si>
  <si>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</si>
  <si>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</si>
  <si>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</si>
  <si>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</si>
  <si>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</si>
  <si>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</si>
  <si>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</si>
  <si>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</si>
  <si>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</si>
  <si>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</si>
  <si>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</si>
  <si>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</si>
  <si>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</si>
  <si>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</si>
  <si>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</si>
  <si>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</si>
  <si>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</si>
  <si>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</si>
  <si>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</si>
  <si>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</si>
  <si>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</si>
  <si>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</si>
  <si>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</si>
  <si>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</si>
  <si>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</si>
  <si>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</si>
  <si>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</si>
  <si>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</si>
  <si>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</si>
  <si>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</si>
  <si>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</si>
  <si>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</si>
  <si>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</si>
  <si>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</si>
  <si>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</si>
  <si>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</si>
  <si>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</si>
  <si>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</si>
  <si>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</si>
  <si>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</si>
  <si>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</si>
  <si>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</si>
  <si>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</si>
  <si>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</si>
  <si>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</si>
  <si>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</si>
  <si>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</si>
  <si>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</si>
  <si>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</si>
  <si>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</si>
  <si>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</si>
  <si>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</si>
  <si>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</si>
  <si>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</si>
  <si>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</si>
  <si>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</si>
  <si>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</si>
  <si>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</si>
  <si>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</si>
  <si>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</si>
  <si>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</si>
  <si>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</si>
  <si>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</si>
  <si>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</si>
  <si>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</si>
  <si>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</si>
  <si>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</si>
  <si>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</si>
  <si>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</si>
  <si>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</si>
  <si>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</si>
  <si>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</si>
  <si>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</si>
  <si>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</si>
  <si>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</si>
  <si>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</si>
  <si>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</si>
  <si>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</si>
  <si>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</si>
  <si>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</si>
  <si>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</si>
  <si>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</si>
  <si>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</si>
  <si>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</si>
  <si>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</si>
  <si>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</si>
  <si>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</si>
  <si>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</si>
  <si>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</si>
  <si>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</si>
  <si>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</si>
  <si>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</si>
  <si>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</si>
  <si>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</si>
  <si>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</si>
  <si>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</si>
  <si>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</si>
  <si>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</si>
  <si>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</si>
  <si>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</si>
  <si>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</si>
  <si>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</si>
  <si>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</si>
  <si>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</si>
  <si>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</si>
  <si>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</si>
  <si>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</si>
  <si>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</si>
  <si>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</si>
  <si>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</si>
  <si>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</si>
  <si>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</si>
  <si>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</si>
  <si>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</si>
  <si>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</si>
  <si>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</si>
  <si>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</si>
  <si>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</si>
  <si>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</si>
  <si>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</si>
  <si>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</si>
  <si>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</si>
  <si>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</si>
  <si>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</si>
  <si>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</si>
  <si>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</si>
  <si>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</si>
  <si>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</si>
  <si>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</si>
  <si>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</si>
  <si>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</si>
  <si>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</si>
  <si>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</si>
  <si>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</si>
  <si>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</si>
  <si>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</si>
  <si>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</si>
  <si>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</si>
  <si>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</si>
  <si>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</si>
  <si>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</si>
  <si>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</si>
  <si>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</si>
  <si>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</si>
  <si>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</si>
  <si>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</si>
  <si>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</si>
  <si>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</si>
  <si>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</si>
  <si>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</si>
  <si>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</si>
  <si>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</si>
  <si>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</si>
  <si>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</si>
  <si>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</si>
  <si>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</si>
  <si>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</si>
  <si>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</si>
  <si>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</si>
  <si>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</si>
  <si>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</si>
  <si>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</si>
  <si>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</si>
  <si>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</si>
  <si>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</si>
  <si>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</si>
  <si>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</si>
  <si>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</si>
  <si>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</si>
  <si>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</si>
  <si>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</si>
  <si>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</si>
  <si>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</si>
  <si>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</si>
  <si>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</si>
  <si>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</si>
  <si>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</si>
  <si>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</si>
  <si>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</si>
  <si>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</si>
  <si>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</si>
  <si>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</si>
  <si>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</si>
  <si>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</si>
  <si>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</si>
  <si>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</si>
  <si>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</si>
  <si>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</si>
  <si>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</si>
  <si>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</si>
  <si>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</si>
  <si>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</si>
  <si>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</si>
  <si>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</si>
  <si>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</si>
  <si>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</si>
  <si>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</si>
  <si>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</si>
  <si>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</si>
  <si>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</si>
  <si>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</si>
  <si>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</si>
  <si>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</si>
  <si>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</si>
  <si>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</si>
  <si>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</si>
  <si>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</si>
  <si>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</si>
  <si>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</si>
  <si>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</si>
  <si>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</si>
  <si>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</si>
  <si>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</si>
  <si>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</si>
  <si>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</si>
  <si>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</si>
  <si>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</si>
  <si>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</si>
  <si>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</si>
  <si>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</si>
  <si>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</si>
  <si>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</si>
  <si>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</si>
  <si>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</si>
  <si>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</si>
  <si>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</si>
  <si>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</si>
  <si>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</si>
  <si>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</si>
  <si>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</si>
  <si>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</si>
  <si>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</si>
  <si>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</si>
  <si>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</si>
  <si>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</si>
  <si>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</si>
  <si>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</si>
  <si>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</si>
  <si>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</si>
  <si>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</si>
  <si>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</si>
  <si>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</si>
  <si>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</si>
  <si>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</si>
  <si>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</si>
  <si>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</si>
  <si>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</si>
  <si>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</si>
  <si>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</si>
  <si>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</si>
  <si>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</si>
  <si>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</si>
  <si>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</si>
  <si>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</si>
  <si>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</si>
  <si>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</si>
  <si>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</si>
  <si>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</si>
  <si>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</si>
  <si>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</si>
  <si>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</si>
  <si>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</si>
  <si>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</si>
  <si>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</si>
  <si>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</si>
  <si>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</si>
  <si>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</si>
  <si>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</si>
  <si>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</si>
  <si>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</si>
  <si>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</si>
  <si>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</si>
  <si>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</si>
  <si>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</si>
  <si>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</si>
  <si>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</si>
  <si>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</si>
  <si>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</si>
  <si>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</si>
  <si>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</si>
  <si>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</si>
  <si>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</si>
  <si>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</si>
  <si>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</si>
  <si>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</si>
  <si>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</si>
  <si>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</si>
  <si>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</si>
  <si>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</si>
  <si>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</si>
  <si>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</si>
  <si>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</si>
  <si>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</si>
  <si>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</si>
  <si>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</si>
  <si>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</si>
  <si>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</si>
  <si>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</si>
  <si>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</si>
  <si>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</si>
  <si>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</si>
  <si>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</si>
  <si>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</si>
  <si>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</si>
  <si>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</si>
  <si>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</si>
  <si>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</si>
  <si>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</si>
  <si>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</si>
  <si>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</si>
  <si>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</si>
  <si>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</si>
  <si>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</si>
  <si>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</si>
  <si>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</si>
  <si>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</si>
  <si>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</si>
  <si>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</si>
  <si>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</si>
  <si>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</si>
  <si>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</si>
  <si>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</si>
  <si>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</si>
  <si>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</si>
  <si>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</si>
  <si>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</si>
  <si>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</si>
  <si>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</si>
  <si>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</si>
  <si>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</si>
  <si>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</si>
  <si>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</si>
  <si>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</si>
  <si>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</si>
  <si>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</si>
  <si>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</si>
  <si>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</si>
  <si>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</si>
  <si>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</si>
  <si>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</si>
  <si>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</si>
  <si>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</si>
  <si>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</si>
  <si>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</si>
  <si>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</si>
  <si>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</si>
  <si>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</si>
  <si>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</si>
  <si>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</si>
  <si>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</si>
  <si>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</si>
  <si>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</si>
  <si>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</si>
  <si>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</si>
  <si>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</si>
  <si>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</si>
  <si>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</si>
  <si>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</si>
  <si>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</si>
  <si>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</si>
  <si>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</si>
  <si>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</si>
  <si>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</si>
  <si>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</si>
  <si>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</si>
  <si>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</si>
  <si>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</si>
  <si>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</si>
  <si>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</si>
  <si>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</si>
  <si>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</si>
  <si>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</si>
  <si>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</si>
  <si>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</si>
  <si>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</si>
  <si>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</si>
  <si>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</si>
  <si>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</si>
  <si>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</si>
  <si>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</si>
  <si>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</si>
  <si>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</si>
  <si>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</si>
  <si>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</si>
  <si>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</si>
  <si>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</si>
  <si>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</si>
  <si>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</si>
  <si>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</si>
  <si>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</si>
  <si>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</si>
  <si>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</si>
  <si>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</si>
  <si>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</si>
  <si>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</si>
  <si>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</si>
  <si>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</si>
  <si>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</si>
  <si>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</si>
  <si>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</si>
  <si>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</si>
  <si>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</si>
  <si>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</si>
  <si>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</si>
  <si>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</si>
  <si>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</si>
  <si>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</si>
  <si>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</si>
  <si>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</si>
  <si>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</si>
  <si>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</si>
  <si>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</si>
  <si>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</si>
  <si>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</si>
  <si>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</si>
  <si>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</si>
  <si>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</si>
  <si>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</si>
  <si>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</si>
  <si>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</si>
  <si>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</si>
  <si>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</si>
  <si>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</si>
  <si>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</si>
  <si>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</si>
  <si>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</si>
  <si>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</si>
  <si>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</si>
  <si>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</si>
  <si>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</si>
  <si>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</si>
  <si>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</si>
  <si>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</si>
  <si>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</si>
  <si>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</si>
  <si>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</si>
  <si>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</si>
  <si>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</si>
  <si>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</si>
  <si>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</si>
  <si>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</si>
  <si>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</si>
  <si>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</si>
  <si>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</si>
  <si>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</si>
  <si>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</si>
  <si>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</si>
  <si>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</si>
  <si>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</si>
  <si>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</si>
  <si>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</si>
  <si>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</si>
  <si>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</si>
  <si>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</si>
  <si>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</si>
  <si>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</si>
  <si>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</si>
  <si>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</si>
  <si>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</si>
  <si>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</si>
  <si>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</si>
  <si>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</si>
  <si>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</si>
  <si>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</si>
  <si>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</si>
  <si>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</si>
  <si>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</si>
  <si>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</si>
  <si>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</si>
  <si>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</si>
  <si>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</si>
  <si>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</si>
  <si>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</si>
  <si>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</si>
  <si>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</si>
  <si>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</si>
  <si>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</si>
  <si>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</si>
  <si>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</si>
  <si>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</si>
  <si>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</si>
  <si>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</si>
  <si>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</si>
  <si>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</si>
  <si>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</si>
  <si>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</si>
  <si>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</si>
  <si>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</si>
  <si>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</si>
  <si>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</si>
  <si>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</si>
  <si>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</si>
  <si>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</si>
  <si>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</si>
  <si>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</si>
  <si>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</si>
  <si>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</si>
  <si>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</si>
  <si>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</si>
  <si>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</si>
  <si>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</si>
  <si>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</si>
  <si>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</si>
  <si>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</si>
  <si>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</si>
  <si>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</si>
  <si>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</si>
  <si>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</si>
  <si>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</si>
  <si>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</si>
  <si>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</si>
  <si>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</si>
  <si>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</si>
  <si>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</si>
  <si>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</si>
  <si>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</si>
  <si>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</si>
  <si>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</si>
  <si>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</si>
  <si>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</si>
  <si>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</si>
  <si>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</si>
  <si>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</si>
  <si>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</si>
  <si>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</si>
  <si>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</si>
  <si>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</si>
  <si>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</si>
  <si>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</si>
  <si>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</si>
  <si>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</si>
  <si>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</si>
  <si>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</si>
  <si>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</si>
  <si>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</si>
  <si>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</si>
  <si>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</si>
  <si>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</si>
  <si>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</si>
  <si>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</si>
  <si>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</si>
  <si>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</si>
  <si>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</si>
  <si>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</si>
  <si>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</si>
  <si>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</si>
  <si>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</si>
  <si>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</si>
  <si>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</si>
  <si>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</si>
  <si>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</si>
  <si>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</si>
  <si>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</si>
  <si>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</si>
  <si>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</si>
  <si>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</si>
  <si>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</si>
  <si>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</si>
  <si>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</si>
  <si>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</si>
  <si>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</si>
  <si>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</si>
  <si>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</si>
  <si>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</si>
  <si>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</si>
  <si>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</si>
  <si>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</si>
  <si>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</si>
  <si>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</si>
  <si>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</si>
  <si>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</si>
  <si>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</si>
  <si>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</si>
  <si>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</si>
  <si>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</si>
  <si>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</si>
  <si>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</si>
  <si>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</si>
  <si>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</si>
  <si>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</si>
  <si>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</si>
  <si>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</si>
  <si>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</si>
  <si>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</si>
  <si>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</si>
  <si>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</si>
  <si>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</si>
  <si>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</si>
  <si>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</si>
  <si>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</si>
  <si>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</si>
  <si>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</si>
  <si>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</si>
  <si>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</si>
  <si>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</si>
  <si>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</si>
  <si>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</si>
  <si>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</si>
  <si>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</si>
  <si>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</si>
  <si>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</si>
  <si>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</si>
  <si>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</si>
  <si>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</si>
  <si>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</si>
  <si>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</si>
  <si>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</si>
  <si>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</si>
  <si>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</si>
  <si>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</si>
  <si>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</si>
  <si>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</si>
  <si>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</si>
  <si>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</si>
  <si>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</si>
  <si>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</si>
  <si>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</si>
  <si>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</si>
  <si>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</si>
  <si>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</si>
  <si>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</si>
  <si>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</si>
  <si>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</si>
  <si>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</si>
  <si>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</si>
  <si>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</si>
  <si>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</si>
  <si>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</si>
  <si>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</si>
  <si>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</si>
  <si>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</si>
  <si>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</si>
  <si>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</si>
  <si>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</si>
  <si>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</si>
  <si>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</si>
  <si>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</si>
  <si>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</si>
  <si>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</si>
  <si>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</si>
  <si>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</si>
  <si>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</si>
  <si>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</si>
  <si>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</si>
  <si>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</si>
  <si>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</si>
  <si>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</si>
  <si>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</si>
  <si>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</si>
  <si>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</si>
  <si>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</si>
  <si>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</si>
  <si>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</si>
  <si>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</si>
  <si>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</si>
  <si>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</si>
  <si>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</si>
  <si>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</si>
  <si>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</si>
  <si>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</si>
  <si>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</si>
  <si>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</si>
  <si>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</si>
  <si>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</si>
  <si>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</si>
  <si>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</si>
  <si>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</si>
  <si>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</si>
  <si>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</si>
  <si>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</si>
  <si>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</si>
  <si>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</si>
  <si>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</si>
  <si>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</si>
  <si>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</si>
  <si>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</si>
  <si>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</si>
  <si>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</si>
  <si>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</si>
  <si>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</si>
  <si>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</si>
  <si>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</si>
  <si>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</si>
  <si>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</si>
  <si>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</si>
  <si>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</si>
  <si>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</si>
  <si>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</si>
  <si>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</si>
  <si>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</si>
  <si>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</si>
  <si>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</si>
  <si>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</si>
  <si>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</si>
  <si>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</si>
  <si>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</si>
  <si>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</si>
  <si>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</si>
  <si>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</si>
  <si>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</si>
  <si>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</si>
  <si>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</si>
  <si>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</si>
  <si>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</si>
  <si>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</si>
  <si>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</si>
  <si>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</si>
  <si>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</si>
  <si>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</si>
  <si>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</si>
  <si>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</si>
  <si>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</si>
  <si>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</si>
  <si>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</si>
  <si>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</si>
  <si>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</si>
  <si>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</si>
  <si>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</si>
  <si>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</si>
  <si>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</si>
  <si>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</si>
  <si>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</si>
  <si>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</si>
  <si>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</si>
  <si>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</si>
  <si>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</si>
  <si>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</si>
  <si>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</si>
  <si>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</si>
  <si>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</si>
  <si>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</si>
  <si>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</si>
  <si>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</si>
  <si>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</si>
  <si>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</si>
  <si>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</si>
  <si>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</si>
  <si>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</si>
  <si>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</si>
  <si>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</si>
  <si>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</si>
  <si>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</si>
  <si>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</si>
  <si>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</si>
  <si>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</si>
  <si>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</si>
  <si>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</si>
  <si>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</si>
  <si>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</si>
  <si>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</si>
  <si>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</si>
  <si>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</si>
  <si>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</si>
  <si>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</si>
  <si>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</si>
  <si>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</si>
  <si>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</si>
  <si>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</si>
  <si>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</si>
  <si>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</si>
  <si>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</si>
  <si>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</si>
  <si>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</si>
  <si>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</si>
  <si>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</si>
  <si>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</si>
  <si>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</si>
  <si>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</si>
  <si>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</si>
  <si>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</si>
  <si>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</si>
  <si>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</si>
  <si>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</si>
  <si>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</si>
  <si>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</si>
  <si>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</si>
  <si>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</si>
  <si>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</si>
  <si>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</si>
  <si>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</si>
  <si>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</si>
  <si>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</si>
  <si>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</si>
  <si>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</si>
  <si>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</si>
  <si>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</si>
  <si>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</si>
  <si>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</si>
  <si>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</si>
  <si>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</si>
  <si>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</si>
  <si>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</si>
  <si>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</si>
  <si>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</si>
  <si>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</si>
  <si>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</si>
  <si>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</si>
  <si>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</si>
  <si>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</si>
  <si>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</si>
  <si>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</si>
  <si>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</si>
  <si>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</si>
  <si>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</si>
  <si>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</si>
  <si>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</si>
  <si>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</si>
  <si>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</si>
  <si>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</si>
  <si>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</si>
  <si>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</si>
  <si>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</si>
  <si>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</si>
  <si>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</si>
  <si>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</si>
  <si>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</si>
  <si>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</si>
  <si>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</si>
  <si>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</si>
  <si>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</si>
  <si>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</si>
  <si>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</si>
  <si>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</si>
  <si>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</si>
  <si>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</si>
  <si>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</si>
  <si>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</si>
  <si>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</si>
  <si>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</si>
  <si>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</si>
  <si>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</si>
  <si>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</si>
  <si>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</si>
  <si>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</si>
  <si>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</si>
  <si>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</si>
  <si>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</si>
  <si>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</si>
  <si>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</si>
  <si>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</si>
  <si>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</si>
  <si>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</si>
  <si>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</si>
  <si>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</si>
  <si>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</si>
  <si>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</si>
  <si>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</si>
  <si>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</si>
  <si>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</si>
  <si>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</si>
  <si>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</si>
  <si>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</si>
  <si>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</si>
  <si>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</si>
  <si>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</si>
  <si>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</si>
  <si>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</si>
  <si>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</si>
  <si>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</si>
  <si>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</si>
  <si>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</si>
  <si>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</si>
  <si>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</si>
  <si>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</si>
  <si>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</si>
  <si>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</si>
  <si>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</si>
  <si>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</si>
  <si>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</si>
  <si>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</si>
  <si>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</si>
  <si>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</si>
  <si>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</si>
  <si>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</si>
  <si>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</si>
  <si>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</si>
  <si>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</si>
  <si>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</si>
  <si>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</si>
  <si>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</si>
  <si>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</si>
  <si>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</si>
  <si>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</si>
  <si>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</si>
  <si>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</si>
  <si>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</si>
  <si>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</si>
  <si>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</si>
  <si>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</si>
  <si>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</si>
  <si>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</si>
  <si>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</si>
  <si>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</si>
  <si>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</si>
  <si>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</si>
  <si>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</si>
  <si>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</si>
  <si>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</si>
  <si>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</si>
  <si>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</si>
  <si>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</si>
  <si>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</si>
  <si>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</si>
  <si>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</si>
  <si>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</si>
  <si>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</si>
  <si>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</si>
  <si>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</si>
  <si>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</si>
  <si>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</si>
  <si>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</si>
  <si>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</si>
  <si>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</si>
  <si>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</si>
  <si>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</si>
  <si>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</si>
  <si>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</si>
  <si>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</si>
  <si>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</si>
  <si>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</si>
  <si>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</si>
  <si>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</si>
  <si>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</si>
  <si>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</si>
  <si>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</si>
  <si>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</si>
  <si>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</si>
  <si>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</si>
  <si>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</si>
  <si>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</si>
  <si>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</si>
  <si>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</si>
  <si>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</si>
  <si>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</si>
  <si>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</si>
  <si>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</si>
  <si>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</si>
  <si>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</si>
  <si>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</si>
  <si>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</si>
  <si>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</si>
  <si>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</si>
  <si>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</si>
  <si>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</si>
  <si>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</si>
  <si>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</si>
  <si>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</si>
  <si>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</si>
  <si>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</si>
  <si>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</si>
  <si>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</si>
  <si>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</si>
  <si>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</si>
  <si>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</si>
  <si>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</si>
  <si>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</si>
  <si>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</si>
  <si>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</si>
  <si>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</si>
  <si>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</si>
  <si>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</si>
  <si>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</si>
  <si>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</si>
  <si>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</si>
  <si>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</si>
  <si>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</si>
  <si>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</si>
  <si>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</si>
  <si>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</si>
  <si>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</si>
  <si>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</si>
  <si>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</si>
  <si>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</si>
  <si>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</si>
  <si>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</si>
  <si>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</si>
  <si>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</si>
  <si>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</si>
  <si>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</si>
  <si>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</si>
  <si>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</si>
  <si>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</si>
  <si>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</si>
  <si>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</si>
  <si>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</si>
  <si>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</si>
  <si>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</si>
  <si>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</si>
  <si>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</si>
  <si>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</si>
  <si>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</si>
  <si>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</si>
  <si>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</si>
  <si>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</si>
  <si>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</si>
  <si>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</si>
  <si>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</si>
  <si>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</si>
  <si>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</si>
  <si>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</si>
  <si>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</si>
  <si>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</si>
  <si>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</si>
  <si>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</si>
  <si>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</si>
  <si>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</si>
  <si>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</si>
  <si>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</si>
  <si>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</si>
  <si>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</si>
  <si>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</si>
  <si>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</si>
  <si>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</si>
  <si>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</si>
  <si>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</si>
  <si>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</si>
  <si>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</si>
  <si>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</si>
  <si>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</si>
  <si>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</si>
  <si>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</si>
  <si>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</si>
  <si>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</si>
  <si>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</si>
  <si>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</si>
  <si>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</si>
  <si>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</si>
  <si>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</si>
  <si>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</si>
  <si>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</si>
  <si>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</si>
  <si>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</si>
  <si>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</si>
  <si>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</si>
  <si>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</si>
  <si>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</si>
  <si>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</si>
  <si>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</si>
  <si>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</si>
  <si>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</si>
  <si>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</si>
  <si>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</si>
  <si>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</si>
  <si>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</si>
  <si>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</si>
  <si>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</si>
  <si>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</si>
  <si>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</si>
  <si>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</si>
  <si>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</si>
  <si>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</si>
  <si>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</si>
  <si>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</si>
  <si>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</si>
  <si>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</si>
  <si>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</si>
  <si>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</si>
  <si>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</si>
  <si>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</si>
  <si>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</si>
  <si>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</si>
  <si>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</si>
  <si>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</si>
  <si>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</si>
  <si>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</si>
  <si>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</si>
  <si>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</si>
  <si>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</si>
  <si>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</si>
  <si>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</si>
  <si>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</si>
  <si>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</si>
  <si>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</si>
  <si>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</si>
  <si>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</si>
  <si>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</si>
  <si>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</si>
  <si>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</si>
  <si>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</si>
  <si>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</si>
  <si>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</si>
  <si>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</si>
  <si>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</si>
  <si>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</si>
  <si>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</si>
  <si>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</si>
  <si>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</si>
  <si>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</si>
  <si>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</si>
  <si>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</si>
  <si>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</si>
  <si>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</si>
  <si>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</si>
  <si>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</si>
  <si>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</si>
  <si>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</si>
  <si>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</si>
  <si>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</si>
  <si>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</si>
  <si>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</si>
  <si>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</si>
  <si>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</si>
  <si>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</si>
  <si>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</si>
  <si>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</si>
  <si>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</si>
  <si>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</si>
  <si>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</si>
  <si>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</si>
  <si>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</si>
  <si>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</si>
  <si>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</si>
  <si>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</si>
  <si>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</si>
  <si>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</si>
  <si>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</si>
  <si>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</si>
  <si>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</si>
  <si>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</si>
  <si>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</si>
  <si>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</si>
  <si>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</si>
  <si>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</si>
  <si>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</si>
  <si>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</si>
  <si>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</si>
  <si>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</si>
  <si>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</si>
  <si>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</si>
  <si>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</si>
  <si>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</si>
  <si>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</si>
  <si>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</si>
  <si>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</si>
  <si>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</si>
  <si>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</si>
  <si>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</si>
  <si>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</si>
  <si>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</si>
  <si>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</si>
  <si>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</si>
  <si>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</si>
  <si>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</si>
  <si>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</si>
  <si>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</si>
  <si>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</si>
  <si>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</si>
  <si>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</si>
  <si>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</si>
  <si>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</si>
  <si>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</si>
  <si>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</si>
  <si>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</si>
  <si>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</si>
  <si>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</si>
  <si>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</si>
  <si>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</si>
  <si>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</si>
  <si>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</si>
  <si>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</si>
  <si>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</si>
  <si>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</si>
  <si>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</si>
  <si>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</si>
  <si>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</si>
  <si>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</si>
  <si>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</si>
  <si>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</si>
  <si>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</si>
  <si>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</si>
  <si>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</si>
  <si>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</si>
  <si>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</si>
  <si>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</si>
  <si>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</si>
  <si>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</si>
  <si>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</si>
  <si>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</si>
  <si>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</si>
  <si>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</si>
  <si>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</si>
  <si>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</si>
  <si>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</si>
  <si>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</si>
  <si>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</si>
  <si>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</si>
  <si>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</si>
  <si>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</si>
  <si>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</si>
  <si>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</si>
  <si>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</si>
  <si>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</si>
  <si>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</si>
  <si>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</si>
  <si>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</si>
  <si>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</si>
  <si>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</si>
  <si>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</si>
  <si>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</si>
  <si>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</si>
  <si>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</si>
  <si>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</si>
  <si>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</si>
  <si>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</si>
  <si>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</si>
  <si>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</si>
  <si>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</si>
  <si>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</si>
  <si>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</si>
  <si>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</si>
  <si>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</si>
  <si>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</si>
  <si>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</si>
  <si>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</si>
  <si>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</si>
  <si>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</si>
  <si>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</si>
  <si>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</si>
  <si>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</si>
  <si>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</si>
  <si>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</si>
  <si>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</si>
  <si>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</si>
  <si>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</si>
  <si>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</si>
  <si>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</si>
  <si>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</si>
  <si>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</si>
  <si>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</si>
  <si>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</si>
  <si>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</si>
  <si>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</si>
  <si>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</si>
  <si>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</si>
  <si>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</si>
  <si>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</si>
  <si>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</si>
  <si>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</si>
  <si>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</si>
  <si>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</si>
  <si>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</si>
  <si>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</si>
  <si>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</si>
  <si>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</si>
  <si>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</si>
  <si>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</si>
  <si>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</si>
  <si>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</si>
  <si>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</si>
  <si>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</si>
  <si>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</si>
  <si>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</si>
  <si>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</si>
  <si>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</si>
  <si>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</si>
  <si>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</si>
  <si>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</si>
  <si>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</si>
  <si>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</si>
  <si>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</si>
  <si>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</si>
  <si>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</si>
  <si>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</si>
  <si>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</si>
  <si>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</si>
  <si>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</si>
  <si>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</si>
  <si>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</si>
  <si>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</si>
  <si>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</si>
  <si>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</si>
  <si>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</si>
  <si>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</si>
  <si>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</si>
  <si>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</si>
  <si>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</si>
  <si>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</si>
  <si>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</si>
  <si>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</si>
  <si>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</si>
  <si>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</si>
  <si>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</si>
  <si>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</si>
  <si>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</si>
  <si>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</si>
  <si>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</si>
  <si>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</si>
  <si>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</si>
  <si>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</si>
  <si>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</si>
  <si>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</si>
  <si>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</si>
  <si>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</si>
  <si>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</si>
  <si>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</si>
  <si>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</si>
  <si>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</si>
  <si>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</si>
  <si>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</si>
  <si>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</si>
  <si>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</si>
  <si>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</si>
  <si>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</si>
  <si>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</si>
  <si>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</si>
  <si>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</si>
  <si>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</si>
  <si>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</si>
  <si>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</si>
  <si>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</si>
  <si>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</si>
  <si>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</si>
  <si>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</si>
  <si>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</si>
  <si>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</si>
  <si>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</si>
  <si>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</si>
  <si>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</si>
  <si>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</si>
  <si>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</si>
  <si>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</si>
  <si>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</si>
  <si>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</si>
  <si>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</si>
  <si>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</si>
  <si>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</si>
  <si>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</si>
  <si>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</si>
  <si>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</si>
  <si>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</si>
  <si>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</si>
  <si>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</si>
  <si>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</si>
  <si>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</si>
  <si>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</si>
  <si>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</si>
  <si>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</si>
  <si>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</si>
  <si>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</si>
  <si>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</si>
  <si>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</si>
  <si>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</si>
  <si>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</si>
  <si>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</si>
  <si>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</si>
  <si>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</si>
  <si>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</si>
  <si>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</si>
  <si>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</si>
  <si>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</si>
  <si>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</si>
  <si>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</si>
  <si>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</si>
  <si>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</si>
  <si>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</si>
  <si>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</si>
  <si>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</si>
  <si>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</si>
  <si>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</si>
  <si>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</si>
  <si>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</si>
  <si>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</si>
  <si>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</si>
  <si>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</si>
  <si>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</si>
  <si>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</si>
  <si>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</si>
  <si>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</si>
  <si>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</si>
  <si>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</si>
  <si>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</si>
  <si>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</si>
  <si>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</si>
  <si>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</si>
  <si>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</si>
  <si>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</si>
  <si>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</si>
  <si>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</si>
  <si>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</si>
  <si>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</si>
  <si>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</si>
  <si>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</si>
  <si>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</si>
  <si>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</si>
  <si>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</si>
  <si>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</si>
  <si>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</si>
  <si>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</si>
  <si>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</si>
  <si>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</si>
  <si>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</si>
  <si>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</si>
  <si>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</si>
  <si>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</si>
  <si>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</si>
  <si>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</si>
  <si>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</si>
  <si>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</si>
  <si>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</si>
  <si>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</si>
  <si>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</si>
  <si>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</si>
  <si>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</si>
  <si>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</si>
  <si>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</si>
  <si>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</si>
  <si>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</si>
  <si>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</si>
  <si>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</si>
  <si>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</si>
  <si>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</si>
  <si>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</si>
  <si>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</si>
  <si>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</si>
  <si>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</si>
  <si>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</si>
  <si>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</si>
  <si>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</si>
  <si>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</si>
  <si>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</si>
  <si>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</si>
  <si>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</si>
  <si>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</si>
  <si>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</si>
  <si>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</si>
  <si>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</si>
  <si>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</si>
  <si>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</si>
  <si>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</si>
  <si>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</si>
  <si>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</si>
  <si>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</si>
  <si>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</si>
  <si>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</si>
  <si>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</si>
  <si>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</si>
  <si>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</si>
  <si>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</si>
  <si>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</si>
  <si>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</si>
  <si>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</si>
  <si>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</si>
  <si>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</si>
  <si>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</si>
  <si>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</si>
  <si>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</si>
  <si>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</si>
  <si>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</si>
  <si>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</si>
  <si>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</si>
  <si>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</si>
  <si>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</si>
  <si>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</si>
  <si>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</si>
  <si>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</si>
  <si>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</si>
  <si>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</si>
  <si>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</si>
  <si>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</si>
  <si>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</si>
  <si>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</si>
  <si>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</si>
  <si>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</si>
  <si>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</si>
  <si>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</si>
  <si>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</si>
  <si>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</si>
  <si>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</si>
  <si>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</si>
  <si>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</si>
  <si>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</si>
  <si>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</si>
  <si>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</si>
  <si>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</si>
  <si>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</si>
  <si>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</si>
  <si>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</si>
  <si>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</si>
  <si>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</si>
  <si>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</si>
  <si>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</si>
  <si>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</si>
  <si>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</si>
  <si>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</si>
  <si>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</si>
  <si>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</si>
  <si>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</si>
  <si>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</si>
  <si>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</si>
  <si>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</si>
  <si>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</si>
  <si>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</si>
  <si>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</si>
  <si>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</si>
  <si>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</si>
  <si>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</si>
  <si>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</si>
  <si>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</si>
  <si>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</si>
  <si>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</si>
  <si>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</si>
  <si>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</si>
  <si>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</si>
  <si>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</si>
  <si>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</si>
  <si>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</si>
  <si>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</si>
  <si>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</si>
  <si>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</si>
  <si>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</si>
  <si>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</si>
  <si>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</si>
  <si>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</si>
  <si>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</si>
  <si>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</si>
  <si>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</si>
  <si>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</si>
  <si>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</si>
  <si>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</si>
  <si>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</si>
  <si>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</si>
  <si>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</si>
  <si>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</si>
  <si>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</si>
  <si>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</si>
  <si>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</si>
  <si>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</si>
  <si>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</si>
  <si>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</si>
  <si>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</si>
  <si>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</si>
  <si>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</si>
  <si>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</si>
  <si>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</si>
  <si>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</si>
  <si>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</si>
  <si>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</si>
  <si>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</si>
  <si>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</si>
  <si>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</si>
  <si>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</si>
  <si>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</si>
  <si>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</si>
  <si>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</si>
  <si>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</si>
  <si>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</si>
  <si>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</si>
  <si>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</si>
  <si>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</si>
  <si>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</si>
  <si>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</si>
  <si>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</si>
  <si>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</si>
  <si>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</si>
  <si>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</si>
  <si>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</si>
  <si>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</si>
  <si>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</si>
  <si>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</si>
  <si>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</si>
  <si>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</si>
  <si>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</si>
  <si>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</si>
  <si>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</si>
  <si>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</si>
  <si>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</si>
  <si>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</si>
  <si>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</si>
  <si>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</si>
  <si>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</si>
  <si>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</si>
  <si>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</si>
  <si>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</si>
  <si>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</si>
  <si>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</si>
  <si>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</si>
  <si>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</si>
  <si>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</si>
  <si>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</si>
  <si>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</si>
  <si>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</si>
  <si>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</si>
  <si>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</si>
  <si>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</si>
  <si>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</si>
  <si>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</si>
  <si>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</si>
  <si>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</si>
  <si>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</si>
  <si>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</si>
  <si>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</si>
  <si>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</si>
  <si>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</si>
  <si>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</si>
  <si>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</si>
  <si>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</si>
  <si>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</si>
  <si>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</si>
  <si>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</si>
  <si>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</si>
  <si>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</si>
  <si>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</si>
  <si>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</si>
  <si>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</si>
  <si>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</si>
  <si>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</si>
  <si>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</si>
  <si>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</si>
  <si>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</si>
  <si>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</si>
  <si>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</si>
  <si>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</si>
  <si>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</si>
  <si>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</si>
  <si>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</si>
  <si>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</si>
  <si>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</si>
  <si>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</si>
  <si>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</si>
  <si>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</si>
  <si>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</si>
  <si>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</si>
  <si>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</si>
  <si>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</si>
  <si>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</si>
  <si>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</si>
  <si>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</si>
  <si>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</si>
  <si>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</si>
  <si>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</si>
  <si>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</si>
  <si>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</si>
  <si>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</si>
  <si>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</si>
  <si>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</si>
  <si>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</si>
  <si>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</si>
  <si>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</si>
  <si>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</si>
  <si>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</si>
  <si>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</si>
  <si>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</si>
  <si>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</si>
  <si>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</si>
  <si>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</si>
  <si>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</si>
  <si>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</si>
  <si>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</si>
  <si>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</si>
  <si>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</si>
  <si>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</si>
  <si>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</si>
  <si>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</si>
  <si>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</si>
  <si>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</si>
  <si>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</si>
  <si>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</si>
  <si>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</si>
  <si>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</si>
  <si>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</si>
  <si>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</si>
  <si>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</si>
  <si>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</si>
  <si>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</si>
  <si>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</si>
  <si>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</si>
  <si>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</si>
  <si>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</si>
  <si>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</si>
  <si>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</si>
  <si>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</si>
  <si>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</si>
  <si>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</si>
  <si>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</si>
  <si>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</si>
  <si>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</si>
  <si>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</si>
  <si>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</si>
  <si>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</si>
  <si>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</si>
  <si>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</si>
  <si>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</si>
  <si>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</si>
  <si>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</si>
  <si>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</si>
  <si>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</si>
  <si>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</si>
  <si>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</si>
  <si>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</si>
  <si>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</si>
  <si>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</si>
  <si>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</si>
  <si>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</si>
  <si>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</si>
  <si>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</si>
  <si>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</si>
  <si>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</si>
  <si>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</si>
  <si>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</si>
  <si>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</si>
  <si>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</si>
  <si>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</si>
  <si>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</si>
  <si>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</si>
  <si>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</si>
  <si>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</si>
  <si>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</si>
  <si>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</si>
  <si>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</si>
  <si>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</si>
  <si>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</si>
  <si>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</si>
  <si>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</si>
  <si>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</si>
  <si>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</si>
  <si>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</si>
  <si>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</si>
  <si>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</si>
  <si>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</si>
  <si>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</si>
  <si>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</si>
  <si>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</si>
  <si>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</si>
  <si>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</si>
  <si>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</si>
  <si>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</si>
  <si>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</si>
  <si>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</si>
  <si>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</si>
  <si>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</si>
  <si>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</si>
  <si>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</si>
  <si>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</si>
  <si>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</si>
  <si>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</si>
  <si>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</si>
  <si>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</si>
  <si>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</si>
  <si>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</si>
  <si>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</si>
  <si>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</si>
  <si>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</si>
  <si>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</si>
  <si>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</si>
  <si>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</si>
  <si>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</si>
  <si>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</si>
  <si>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</si>
  <si>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</si>
  <si>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</si>
  <si>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</si>
  <si>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</si>
  <si>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</si>
  <si>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</si>
  <si>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</si>
  <si>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</si>
  <si>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</si>
  <si>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</si>
  <si>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</si>
  <si>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</si>
  <si>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</si>
  <si>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</si>
  <si>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</si>
  <si>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</si>
  <si>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</si>
  <si>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</si>
  <si>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</si>
  <si>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</si>
  <si>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</si>
  <si>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</si>
  <si>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</si>
  <si>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</si>
  <si>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</si>
  <si>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</si>
  <si>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</si>
  <si>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</si>
  <si>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</si>
  <si>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</si>
  <si>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</si>
  <si>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</si>
  <si>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</si>
  <si>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</si>
  <si>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</si>
  <si>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</si>
  <si>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</si>
  <si>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</si>
  <si>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</si>
  <si>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</si>
  <si>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</si>
  <si>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</si>
  <si>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</si>
  <si>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</si>
  <si>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</si>
  <si>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</si>
  <si>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</si>
  <si>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</si>
  <si>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</si>
  <si>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</si>
  <si>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</si>
  <si>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</si>
  <si>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</si>
  <si>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</si>
  <si>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</si>
  <si>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</si>
  <si>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</si>
  <si>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</si>
  <si>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</si>
  <si>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</si>
  <si>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</si>
  <si>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</si>
  <si>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</si>
  <si>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</si>
  <si>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</si>
  <si>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</si>
  <si>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</si>
  <si>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</si>
  <si>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</si>
  <si>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</si>
  <si>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</si>
  <si>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</si>
  <si>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</si>
  <si>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</si>
  <si>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</si>
  <si>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</si>
  <si>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</si>
  <si>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</si>
  <si>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</si>
  <si>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</si>
  <si>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</si>
  <si>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</si>
  <si>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</si>
  <si>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</si>
  <si>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</si>
  <si>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</si>
  <si>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</si>
  <si>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</si>
  <si>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</si>
  <si>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</si>
  <si>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</si>
  <si>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</si>
  <si>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</si>
  <si>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</si>
  <si>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</si>
  <si>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</si>
  <si>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</si>
  <si>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</si>
  <si>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</si>
  <si>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</si>
  <si>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</si>
  <si>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</si>
  <si>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</si>
  <si>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</si>
  <si>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</si>
  <si>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</si>
  <si>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</si>
  <si>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</si>
  <si>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</si>
  <si>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</si>
  <si>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</si>
  <si>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</si>
  <si>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</si>
  <si>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</si>
  <si>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</si>
  <si>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</si>
  <si>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</si>
  <si>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</si>
  <si>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</si>
  <si>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</si>
  <si>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</si>
  <si>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</si>
  <si>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</si>
  <si>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</si>
  <si>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</si>
  <si>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</si>
  <si>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</si>
  <si>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</si>
  <si>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</si>
  <si>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</si>
  <si>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</si>
  <si>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</si>
  <si>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</si>
  <si>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</si>
  <si>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</si>
  <si>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</si>
  <si>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</si>
  <si>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</si>
  <si>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</si>
  <si>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</si>
  <si>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</si>
  <si>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</si>
  <si>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</si>
  <si>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</si>
  <si>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</si>
  <si>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</si>
  <si>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</si>
  <si>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</si>
  <si>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</si>
  <si>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</si>
  <si>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</si>
  <si>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</si>
  <si>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</si>
  <si>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</si>
  <si>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</si>
  <si>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</si>
  <si>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</si>
  <si>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</si>
  <si>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</si>
  <si>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</si>
  <si>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</si>
  <si>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</si>
  <si>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</si>
  <si>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</si>
  <si>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</si>
  <si>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</si>
  <si>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</si>
  <si>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</si>
  <si>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</si>
  <si>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</si>
  <si>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</si>
  <si>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</si>
  <si>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</si>
  <si>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</si>
  <si>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</si>
  <si>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</si>
  <si>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</si>
  <si>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</si>
  <si>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</si>
  <si>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</si>
  <si>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</si>
  <si>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</si>
  <si>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</si>
  <si>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</si>
  <si>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</si>
  <si>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</si>
  <si>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</si>
  <si>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</si>
  <si>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</si>
  <si>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</si>
  <si>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</si>
  <si>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</si>
  <si>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</si>
  <si>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</si>
  <si>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</si>
  <si>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</si>
  <si>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</si>
  <si>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</si>
  <si>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</si>
  <si>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</si>
  <si>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</si>
  <si>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</si>
  <si>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</si>
  <si>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</si>
  <si>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</si>
  <si>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</si>
  <si>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</si>
  <si>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</si>
  <si>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</si>
  <si>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</si>
  <si>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</si>
  <si>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</si>
  <si>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</si>
  <si>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</si>
  <si>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</si>
  <si>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</si>
  <si>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</si>
  <si>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</si>
  <si>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</si>
  <si>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</si>
  <si>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</si>
  <si>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</si>
  <si>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</si>
  <si>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</si>
  <si>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</si>
  <si>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</si>
  <si>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</si>
  <si>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</si>
  <si>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</si>
  <si>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</si>
  <si>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</si>
  <si>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</si>
  <si>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</si>
  <si>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</si>
  <si>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</si>
  <si>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</si>
  <si>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</si>
  <si>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</si>
  <si>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</si>
  <si>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</si>
  <si>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</si>
  <si>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</si>
  <si>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</si>
  <si>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</si>
  <si>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</si>
  <si>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</si>
  <si>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</si>
  <si>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</si>
  <si>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</si>
  <si>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</si>
  <si>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</si>
  <si>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</si>
  <si>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</si>
  <si>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</si>
  <si>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</si>
  <si>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</si>
  <si>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</si>
  <si>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</si>
  <si>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</si>
  <si>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</si>
  <si>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</si>
  <si>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</si>
  <si>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</si>
  <si>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</si>
  <si>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</si>
  <si>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</si>
  <si>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</si>
  <si>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</si>
  <si>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</si>
  <si>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</si>
  <si>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</si>
  <si>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</si>
  <si>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</si>
  <si>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</si>
  <si>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</si>
  <si>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</si>
  <si>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</si>
  <si>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</si>
  <si>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</si>
  <si>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</si>
  <si>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</si>
  <si>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</si>
  <si>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</si>
  <si>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</si>
  <si>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</si>
  <si>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</si>
  <si>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</si>
  <si>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</si>
  <si>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</si>
  <si>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</si>
  <si>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</si>
  <si>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</si>
  <si>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</si>
  <si>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</si>
  <si>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</si>
  <si>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</si>
  <si>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</si>
  <si>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</si>
  <si>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</si>
  <si>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</si>
  <si>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</si>
  <si>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</si>
  <si>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</si>
  <si>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</si>
  <si>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</si>
  <si>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</si>
  <si>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</si>
  <si>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</si>
  <si>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</si>
  <si>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</si>
  <si>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</si>
  <si>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</si>
  <si>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</si>
  <si>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</si>
  <si>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</si>
  <si>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</si>
  <si>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</si>
  <si>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</si>
  <si>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</si>
  <si>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</si>
  <si>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</si>
  <si>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</si>
  <si>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</si>
  <si>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</si>
  <si>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</si>
  <si>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</si>
  <si>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</si>
  <si>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</si>
  <si>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</si>
  <si>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</si>
  <si>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</si>
  <si>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</si>
  <si>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</si>
  <si>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</si>
  <si>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</si>
  <si>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</si>
  <si>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</si>
  <si>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</si>
  <si>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</si>
  <si>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</si>
  <si>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</si>
  <si>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</si>
  <si>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</si>
  <si>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</si>
  <si>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</si>
  <si>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</si>
  <si>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</si>
  <si>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</si>
  <si>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</si>
  <si>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</si>
  <si>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</si>
  <si>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</si>
  <si>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</si>
  <si>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</si>
  <si>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</si>
  <si>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</si>
  <si>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</si>
  <si>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</si>
  <si>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</si>
  <si>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</si>
  <si>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</si>
  <si>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</si>
  <si>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</si>
  <si>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</si>
  <si>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</si>
  <si>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</si>
  <si>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</si>
  <si>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</si>
  <si>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</si>
  <si>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</si>
  <si>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</si>
  <si>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</si>
  <si>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</si>
  <si>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</si>
  <si>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</si>
  <si>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</si>
  <si>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</si>
  <si>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</si>
  <si>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</si>
  <si>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</si>
  <si>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</si>
  <si>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</si>
  <si>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</si>
  <si>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</si>
  <si>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</si>
  <si>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</si>
  <si>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</si>
  <si>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</si>
  <si>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</si>
  <si>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</si>
  <si>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</si>
  <si>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</si>
  <si>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</si>
  <si>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</si>
  <si>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</si>
  <si>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</si>
  <si>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</si>
  <si>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</si>
  <si>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</si>
  <si>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</si>
  <si>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</si>
  <si>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</si>
  <si>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</si>
  <si>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</si>
  <si>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</si>
  <si>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</si>
  <si>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</si>
  <si>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</si>
  <si>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</si>
  <si>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</si>
  <si>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</si>
  <si>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</si>
  <si>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</si>
  <si>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</si>
  <si>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</si>
  <si>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</si>
  <si>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</si>
  <si>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</si>
  <si>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</si>
  <si>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</si>
  <si>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</si>
  <si>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</si>
  <si>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</si>
  <si>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</si>
  <si>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</si>
  <si>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</si>
  <si>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</si>
  <si>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</si>
  <si>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</si>
  <si>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</si>
  <si>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</si>
  <si>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</si>
  <si>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</si>
  <si>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</si>
  <si>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</si>
  <si>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</si>
  <si>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</si>
  <si>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</si>
  <si>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</si>
  <si>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</si>
  <si>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</si>
  <si>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</si>
  <si>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</si>
  <si>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</si>
  <si>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</si>
  <si>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</si>
  <si>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</si>
  <si>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</si>
  <si>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</si>
  <si>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</si>
  <si>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</si>
  <si>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</si>
  <si>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</si>
  <si>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</si>
  <si>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</si>
  <si>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</si>
  <si>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</si>
  <si>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</si>
  <si>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</si>
  <si>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</si>
  <si>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</si>
  <si>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</si>
  <si>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</si>
  <si>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</si>
  <si>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</si>
  <si>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</si>
  <si>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</si>
  <si>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</si>
  <si>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</si>
  <si>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</si>
  <si>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</si>
  <si>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</si>
  <si>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</si>
  <si>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</si>
  <si>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</si>
  <si>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</si>
  <si>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</si>
  <si>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</si>
  <si>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</si>
  <si>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</si>
  <si>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</si>
  <si>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</si>
  <si>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</si>
  <si>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</si>
  <si>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</si>
  <si>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</si>
  <si>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</si>
  <si>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</si>
  <si>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</si>
  <si>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</si>
  <si>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</si>
  <si>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</si>
  <si>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</si>
  <si>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</si>
  <si>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</si>
  <si>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</si>
  <si>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</si>
  <si>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</si>
  <si>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</si>
  <si>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</si>
  <si>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</si>
  <si>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</si>
  <si>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</si>
  <si>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</si>
  <si>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</si>
  <si>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</si>
  <si>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</si>
  <si>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</si>
  <si>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</si>
  <si>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</si>
  <si>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</si>
  <si>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</si>
  <si>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</si>
  <si>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</si>
  <si>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</si>
  <si>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</si>
  <si>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</si>
  <si>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</si>
  <si>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</si>
  <si>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</si>
  <si>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</si>
  <si>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</si>
  <si>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</si>
  <si>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</si>
  <si>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</si>
  <si>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</si>
  <si>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</si>
  <si>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</si>
  <si>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</si>
  <si>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</si>
  <si>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</si>
  <si>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</si>
  <si>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</si>
  <si>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</si>
  <si>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</si>
  <si>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</si>
  <si>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</si>
  <si>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</si>
  <si>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</si>
  <si>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</si>
  <si>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</si>
  <si>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</si>
  <si>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</si>
  <si>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</si>
  <si>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</si>
  <si>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</si>
  <si>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</si>
  <si>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</si>
  <si>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</si>
  <si>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</si>
  <si>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</si>
  <si>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</si>
  <si>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</si>
  <si>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</si>
  <si>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</si>
  <si>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</si>
  <si>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</si>
  <si>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</si>
  <si>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</si>
  <si>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</si>
  <si>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</si>
  <si>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</si>
  <si>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</si>
  <si>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</si>
  <si>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</si>
  <si>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</si>
  <si>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</si>
  <si>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</si>
  <si>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</si>
  <si>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</si>
  <si>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</si>
  <si>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</si>
  <si>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</si>
  <si>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</si>
  <si>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</si>
  <si>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</si>
  <si>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</si>
  <si>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</si>
  <si>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</si>
  <si>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</si>
  <si>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</si>
  <si>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</si>
  <si>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</si>
  <si>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</si>
  <si>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</si>
  <si>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</si>
  <si>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</si>
  <si>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</si>
  <si>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</si>
  <si>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</si>
  <si>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</si>
  <si>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</si>
  <si>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</si>
  <si>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</si>
  <si>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</si>
  <si>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</si>
  <si>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</si>
  <si>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</si>
  <si>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</si>
  <si>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</si>
  <si>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</si>
  <si>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</si>
  <si>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</si>
  <si>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</si>
  <si>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</si>
  <si>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</si>
  <si>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</si>
  <si>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</si>
  <si>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</si>
  <si>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</si>
  <si>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</si>
  <si>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</si>
  <si>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</si>
  <si>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</si>
  <si>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</si>
  <si>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</si>
  <si>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</si>
  <si>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</si>
  <si>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</si>
  <si>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</si>
  <si>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</si>
  <si>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</si>
  <si>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</si>
  <si>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</si>
  <si>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</si>
  <si>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</si>
  <si>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</si>
  <si>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</si>
  <si>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</si>
  <si>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</si>
  <si>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</si>
  <si>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</si>
  <si>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</si>
  <si>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</si>
  <si>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</si>
  <si>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</si>
  <si>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</si>
  <si>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</si>
  <si>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</si>
  <si>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</si>
  <si>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</si>
  <si>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</si>
  <si>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</si>
  <si>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</si>
  <si>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</si>
  <si>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</si>
  <si>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</si>
  <si>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</si>
  <si>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</si>
  <si>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</si>
  <si>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</si>
  <si>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</si>
  <si>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</si>
  <si>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</si>
  <si>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</si>
  <si>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</si>
  <si>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</si>
  <si>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</si>
  <si>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</si>
  <si>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</si>
  <si>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</si>
  <si>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</si>
  <si>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</si>
  <si>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</si>
  <si>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</si>
  <si>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</si>
  <si>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</si>
  <si>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</si>
  <si>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</si>
  <si>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</si>
  <si>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</si>
  <si>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</si>
  <si>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</si>
  <si>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</si>
  <si>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</si>
  <si>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</si>
  <si>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</si>
  <si>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</si>
  <si>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</si>
  <si>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</si>
  <si>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</si>
  <si>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</si>
  <si>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</si>
  <si>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</si>
  <si>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</si>
  <si>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</si>
  <si>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</si>
  <si>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</si>
  <si>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</si>
  <si>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</si>
  <si>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</si>
  <si>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</si>
  <si>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</si>
  <si>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</si>
  <si>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</si>
  <si>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</si>
  <si>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</si>
  <si>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</si>
  <si>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</si>
  <si>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</si>
  <si>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</si>
  <si>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</si>
  <si>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</si>
  <si>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</si>
  <si>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</si>
  <si>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</si>
  <si>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</si>
  <si>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</si>
  <si>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</si>
  <si>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</si>
  <si>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</si>
  <si>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</si>
  <si>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</si>
  <si>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</si>
  <si>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</si>
  <si>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</si>
  <si>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</si>
  <si>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</si>
  <si>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</si>
  <si>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</si>
  <si>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</si>
  <si>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</si>
  <si>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</si>
  <si>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</si>
  <si>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</si>
  <si>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</si>
  <si>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</si>
  <si>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</si>
  <si>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</si>
  <si>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</si>
  <si>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</si>
  <si>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</si>
  <si>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</si>
  <si>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</si>
  <si>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</si>
  <si>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</si>
  <si>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</si>
  <si>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</si>
  <si>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</si>
  <si>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</si>
  <si>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</si>
  <si>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</si>
  <si>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</si>
  <si>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</si>
  <si>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</si>
  <si>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</si>
  <si>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</si>
  <si>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</si>
  <si>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</si>
  <si>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</si>
  <si>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</si>
  <si>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</si>
  <si>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</si>
  <si>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</si>
  <si>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</si>
  <si>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</si>
  <si>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</si>
  <si>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</si>
  <si>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</si>
  <si>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</si>
  <si>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</si>
  <si>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</si>
  <si>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</si>
  <si>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</si>
  <si>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</si>
  <si>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</si>
  <si>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</si>
  <si>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</si>
  <si>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</si>
  <si>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</si>
  <si>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</si>
  <si>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</si>
  <si>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</si>
  <si>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</si>
  <si>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</si>
  <si>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</si>
  <si>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</si>
  <si>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</si>
  <si>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</si>
  <si>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</si>
  <si>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</si>
  <si>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</si>
  <si>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</si>
  <si>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</si>
  <si>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</si>
  <si>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</si>
  <si>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</si>
  <si>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</si>
  <si>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</si>
  <si>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</si>
  <si>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</si>
  <si>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</si>
  <si>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</si>
  <si>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</si>
  <si>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</si>
  <si>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</si>
  <si>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</si>
  <si>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</si>
  <si>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</si>
  <si>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</si>
  <si>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</si>
  <si>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</si>
  <si>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</si>
  <si>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</si>
  <si>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</si>
  <si>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</si>
  <si>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</si>
  <si>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</si>
  <si>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</si>
  <si>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</si>
  <si>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</si>
  <si>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</si>
  <si>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</si>
  <si>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</si>
  <si>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</si>
  <si>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</si>
  <si>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</si>
  <si>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</si>
  <si>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</si>
  <si>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</si>
  <si>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</si>
  <si>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</si>
  <si>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</si>
  <si>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</si>
  <si>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</si>
  <si>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</si>
  <si>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</si>
  <si>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</si>
  <si>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</si>
  <si>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</si>
  <si>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</si>
  <si>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</si>
  <si>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</si>
  <si>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</si>
  <si>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</si>
  <si>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</si>
  <si>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</si>
  <si>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</si>
  <si>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</si>
  <si>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</si>
  <si>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</si>
  <si>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</si>
  <si>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</si>
  <si>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</si>
  <si>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</si>
  <si>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</si>
  <si>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</si>
  <si>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</si>
  <si>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</si>
  <si>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</si>
  <si>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</si>
  <si>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</si>
  <si>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</si>
  <si>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</si>
  <si>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</si>
  <si>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</si>
  <si>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</si>
  <si>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</si>
  <si>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</si>
  <si>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</si>
  <si>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</si>
  <si>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</si>
  <si>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</si>
  <si>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</si>
  <si>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</si>
  <si>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</si>
  <si>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</si>
  <si>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</si>
  <si>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</si>
  <si>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</si>
  <si>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</si>
  <si>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</si>
  <si>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</si>
  <si>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</si>
  <si>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</si>
  <si>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</si>
  <si>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</si>
  <si>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</si>
  <si>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</si>
  <si>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</si>
  <si>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</si>
  <si>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</si>
  <si>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</si>
  <si>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</si>
  <si>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</si>
  <si>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</si>
  <si>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</si>
  <si>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</si>
  <si>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</si>
  <si>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</si>
  <si>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</si>
  <si>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</si>
  <si>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</si>
  <si>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</si>
  <si>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</si>
  <si>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</si>
  <si>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</si>
  <si>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</si>
  <si>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</si>
  <si>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</si>
  <si>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</si>
  <si>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</si>
  <si>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</si>
  <si>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</si>
  <si>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</si>
  <si>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</si>
  <si>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</si>
  <si>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</si>
  <si>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</si>
  <si>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</si>
  <si>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</si>
  <si>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</si>
  <si>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</si>
  <si>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</si>
  <si>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</si>
  <si>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</si>
  <si>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</si>
  <si>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</si>
  <si>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</si>
  <si>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</si>
  <si>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</si>
  <si>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</si>
  <si>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</si>
  <si>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</si>
  <si>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</si>
  <si>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</si>
  <si>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</si>
  <si>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</si>
  <si>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</si>
  <si>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</si>
  <si>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</si>
  <si>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</si>
  <si>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</si>
  <si>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</si>
  <si>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</si>
  <si>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</si>
  <si>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</si>
  <si>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</si>
  <si>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</si>
  <si>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</si>
  <si>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</si>
  <si>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</si>
  <si>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</si>
  <si>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</si>
  <si>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</si>
  <si>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</si>
  <si>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</si>
  <si>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</si>
  <si>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</si>
  <si>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</si>
  <si>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</si>
  <si>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</si>
  <si>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</si>
  <si>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</si>
  <si>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</si>
  <si>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</si>
  <si>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</si>
  <si>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</si>
  <si>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</si>
  <si>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</si>
  <si>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</si>
  <si>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</si>
  <si>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</si>
  <si>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</si>
  <si>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</si>
  <si>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</si>
  <si>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</si>
  <si>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</si>
  <si>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</si>
  <si>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</si>
  <si>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</si>
  <si>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</si>
  <si>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</si>
  <si>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</si>
  <si>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</si>
  <si>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</si>
  <si>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</si>
  <si>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</si>
  <si>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</si>
  <si>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</si>
  <si>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</si>
  <si>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</si>
  <si>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</si>
  <si>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</si>
  <si>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</si>
  <si>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</si>
  <si>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</si>
  <si>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</si>
  <si>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</si>
  <si>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</si>
  <si>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</si>
  <si>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</si>
  <si>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</si>
  <si>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</si>
  <si>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</si>
  <si>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</si>
  <si>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</si>
  <si>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</si>
  <si>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</si>
  <si>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</si>
  <si>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</si>
  <si>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</si>
  <si>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</si>
  <si>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</si>
  <si>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</si>
  <si>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</si>
  <si>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</si>
  <si>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</si>
  <si>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</si>
  <si>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</si>
  <si>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</si>
  <si>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</si>
  <si>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</si>
  <si>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</si>
  <si>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</si>
  <si>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</si>
  <si>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</si>
  <si>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</si>
  <si>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</si>
  <si>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</si>
  <si>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</si>
  <si>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</si>
  <si>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</si>
  <si>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</si>
  <si>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</si>
  <si>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</si>
  <si>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</si>
  <si>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</si>
  <si>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</si>
  <si>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</si>
  <si>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</si>
  <si>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</si>
  <si>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</si>
  <si>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</si>
  <si>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</si>
  <si>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</si>
  <si>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</si>
  <si>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</si>
  <si>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</si>
  <si>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</si>
  <si>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</si>
  <si>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</si>
  <si>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</si>
  <si>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</si>
  <si>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</si>
  <si>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</si>
  <si>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</si>
  <si>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</si>
  <si>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</si>
  <si>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</si>
  <si>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</si>
  <si>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</si>
  <si>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</si>
  <si>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</si>
  <si>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</si>
  <si>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</si>
  <si>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</si>
  <si>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</si>
  <si>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</si>
  <si>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</si>
  <si>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</si>
  <si>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</si>
  <si>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</si>
  <si>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</si>
  <si>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</si>
  <si>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</si>
  <si>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</si>
  <si>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</si>
  <si>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</si>
  <si>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</si>
  <si>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</si>
  <si>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</si>
  <si>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</si>
  <si>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</si>
  <si>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</si>
  <si>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</si>
  <si>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</si>
  <si>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</si>
  <si>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</si>
  <si>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</si>
  <si>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</si>
  <si>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</si>
  <si>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</si>
  <si>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</si>
  <si>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</si>
  <si>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</si>
  <si>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</si>
  <si>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</si>
  <si>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</si>
  <si>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</si>
  <si>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</si>
  <si>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</si>
  <si>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</si>
  <si>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</si>
  <si>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</si>
  <si>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</si>
  <si>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</si>
  <si>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</si>
  <si>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</si>
  <si>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</si>
  <si>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</si>
  <si>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</si>
  <si>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</si>
  <si>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</si>
  <si>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</si>
  <si>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</si>
  <si>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</si>
  <si>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</si>
  <si>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</si>
  <si>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</si>
  <si>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</si>
  <si>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</si>
  <si>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</si>
  <si>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</si>
  <si>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</si>
  <si>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</si>
  <si>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</si>
  <si>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</si>
  <si>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</si>
  <si>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</si>
  <si>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</si>
  <si>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</si>
  <si>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</si>
  <si>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</si>
  <si>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</si>
  <si>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</si>
  <si>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</si>
  <si>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</si>
  <si>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</si>
  <si>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</si>
  <si>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</si>
  <si>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</si>
  <si>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</si>
  <si>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</si>
  <si>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</si>
  <si>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</si>
  <si>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</si>
  <si>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</si>
  <si>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</si>
  <si>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</si>
  <si>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</si>
  <si>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</si>
  <si>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</si>
  <si>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</si>
  <si>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</si>
  <si>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</si>
  <si>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</si>
  <si>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</si>
  <si>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</si>
  <si>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</si>
  <si>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</si>
  <si>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</si>
  <si>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</si>
  <si>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</si>
  <si>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</si>
  <si>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</si>
  <si>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</si>
  <si>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</si>
  <si>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</si>
  <si>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</si>
  <si>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</si>
  <si>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</si>
  <si>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</si>
  <si>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</si>
  <si>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</si>
  <si>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</si>
  <si>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</si>
  <si>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</si>
  <si>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</si>
  <si>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</si>
  <si>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</si>
  <si>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</si>
  <si>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</si>
  <si>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</si>
  <si>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</si>
  <si>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</si>
  <si>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</si>
  <si>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</si>
  <si>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</si>
  <si>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</si>
  <si>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</si>
  <si>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</si>
  <si>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</si>
  <si>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</si>
  <si>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</si>
  <si>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</si>
  <si>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</si>
  <si>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</si>
  <si>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</si>
  <si>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</si>
  <si>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</si>
  <si>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</si>
  <si>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</si>
  <si>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</si>
  <si>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</si>
  <si>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</si>
  <si>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</si>
  <si>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</si>
  <si>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</si>
  <si>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</si>
  <si>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</si>
  <si>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</si>
  <si>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</si>
  <si>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</si>
  <si>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</si>
  <si>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</si>
  <si>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</si>
  <si>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</si>
  <si>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</si>
  <si>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</si>
  <si>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</si>
  <si>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</si>
  <si>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</si>
  <si>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</si>
  <si>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</si>
  <si>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</si>
  <si>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</si>
  <si>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</si>
  <si>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</si>
  <si>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</si>
  <si>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</si>
  <si>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</si>
  <si>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</si>
  <si>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</si>
  <si>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</si>
  <si>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</si>
  <si>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</si>
  <si>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</si>
  <si>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</si>
  <si>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</si>
  <si>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</si>
  <si>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</si>
  <si>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</si>
  <si>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</si>
  <si>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</si>
  <si>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</si>
  <si>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</si>
  <si>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</si>
  <si>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</si>
  <si>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</si>
  <si>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</si>
  <si>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</si>
  <si>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</si>
  <si>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</si>
  <si>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</si>
  <si>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</si>
  <si>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</si>
  <si>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</si>
  <si>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</si>
  <si>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</si>
  <si>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</si>
  <si>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</si>
  <si>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</si>
  <si>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</si>
  <si>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</si>
  <si>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</si>
  <si>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</si>
  <si>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</si>
  <si>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</si>
  <si>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</si>
  <si>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</si>
  <si>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</si>
  <si>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</si>
  <si>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</si>
  <si>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</si>
  <si>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</si>
  <si>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</si>
  <si>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</si>
  <si>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</si>
  <si>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</si>
  <si>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</si>
  <si>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</si>
  <si>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</si>
  <si>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</si>
  <si>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</si>
  <si>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</si>
  <si>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</si>
  <si>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</si>
  <si>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</si>
  <si>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</si>
  <si>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</si>
  <si>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</si>
  <si>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</si>
  <si>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</si>
  <si>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</si>
  <si>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</si>
  <si>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</si>
  <si>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</si>
  <si>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</si>
  <si>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</si>
  <si>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</si>
  <si>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</si>
  <si>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</si>
  <si>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</si>
  <si>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</si>
  <si>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</si>
  <si>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</si>
  <si>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</si>
  <si>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</si>
  <si>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</si>
  <si>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</si>
  <si>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</si>
  <si>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</si>
  <si>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</si>
  <si>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</si>
  <si>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</si>
  <si>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</si>
  <si>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</si>
  <si>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</si>
  <si>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</si>
  <si>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</si>
  <si>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</si>
  <si>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</si>
  <si>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</si>
  <si>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</si>
  <si>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</si>
  <si>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</si>
  <si>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</si>
  <si>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</si>
  <si>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</si>
  <si>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</si>
  <si>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</si>
  <si>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</si>
  <si>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</si>
  <si>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</si>
  <si>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</si>
  <si>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</si>
  <si>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</si>
  <si>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</si>
  <si>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</si>
  <si>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</si>
  <si>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</si>
  <si>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</si>
  <si>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</si>
  <si>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</si>
  <si>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</si>
  <si>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</si>
  <si>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</si>
  <si>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</si>
  <si>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</si>
  <si>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</si>
  <si>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</si>
  <si>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</si>
  <si>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</si>
  <si>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</si>
  <si>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</si>
  <si>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</si>
  <si>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</si>
  <si>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</si>
  <si>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</si>
  <si>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</si>
  <si>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</si>
  <si>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</si>
  <si>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</si>
  <si>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</si>
  <si>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</si>
  <si>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</si>
  <si>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</si>
  <si>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</si>
  <si>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</si>
  <si>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</si>
  <si>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</si>
  <si>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</si>
  <si>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</si>
  <si>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</si>
  <si>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</si>
  <si>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</si>
  <si>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</si>
  <si>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</si>
  <si>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</si>
  <si>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</si>
  <si>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</si>
  <si>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</si>
  <si>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</si>
  <si>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</si>
  <si>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</si>
  <si>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</si>
  <si>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</si>
  <si>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</si>
  <si>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</si>
  <si>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</si>
  <si>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</si>
  <si>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</si>
  <si>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</si>
  <si>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</si>
  <si>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</si>
  <si>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</si>
  <si>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</si>
  <si>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</si>
  <si>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</si>
  <si>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</si>
  <si>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</si>
  <si>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</si>
  <si>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</si>
  <si>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</si>
  <si>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</si>
  <si>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</si>
  <si>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</si>
  <si>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</si>
  <si>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</si>
  <si>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</si>
  <si>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</si>
  <si>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</si>
  <si>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</si>
  <si>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</si>
  <si>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</si>
  <si>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</si>
  <si>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</si>
  <si>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</si>
  <si>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</si>
  <si>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</si>
  <si>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</si>
  <si>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</si>
  <si>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</si>
  <si>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</si>
  <si>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</si>
  <si>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</si>
  <si>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</si>
  <si>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</si>
  <si>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</si>
  <si>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</si>
  <si>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</si>
  <si>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</si>
  <si>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</si>
  <si>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</si>
  <si>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</si>
  <si>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</si>
  <si>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</si>
  <si>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</si>
  <si>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</si>
  <si>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</si>
  <si>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</si>
  <si>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</si>
  <si>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</si>
  <si>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</si>
  <si>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</si>
  <si>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</si>
  <si>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</si>
  <si>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</si>
  <si>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</si>
  <si>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</si>
  <si>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</si>
  <si>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</si>
  <si>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</si>
  <si>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</si>
  <si>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</si>
  <si>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</si>
  <si>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</si>
  <si>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</si>
  <si>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</si>
  <si>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</si>
  <si>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</si>
  <si>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</si>
  <si>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</si>
  <si>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</si>
  <si>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</si>
  <si>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</si>
  <si>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</si>
  <si>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</si>
  <si>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</si>
  <si>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</si>
  <si>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</si>
  <si>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</si>
  <si>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</si>
  <si>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</si>
  <si>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</si>
  <si>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</si>
  <si>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</si>
  <si>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</si>
  <si>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</si>
  <si>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</si>
  <si>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</si>
  <si>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</si>
  <si>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</si>
  <si>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</si>
  <si>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</si>
  <si>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</si>
  <si>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</si>
  <si>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</si>
  <si>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</si>
  <si>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</si>
  <si>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</si>
  <si>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</si>
  <si>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</si>
  <si>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</si>
  <si>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</si>
  <si>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</si>
  <si>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</si>
  <si>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</si>
  <si>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</si>
  <si>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</si>
  <si>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</si>
  <si>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</si>
  <si>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</si>
  <si>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</si>
  <si>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</si>
  <si>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</si>
  <si>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</si>
  <si>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</si>
  <si>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</si>
  <si>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</si>
  <si>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</si>
  <si>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</si>
  <si>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</si>
  <si>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</si>
  <si>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</si>
  <si>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</si>
  <si>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</si>
  <si>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</si>
  <si>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</si>
  <si>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</si>
  <si>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</si>
  <si>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</si>
  <si>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</si>
  <si>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</si>
  <si>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</si>
  <si>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</si>
  <si>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</si>
  <si>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</si>
  <si>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</si>
  <si>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</si>
  <si>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</si>
  <si>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</si>
  <si>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</si>
  <si>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</si>
  <si>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</si>
  <si>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</si>
  <si>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</si>
  <si>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</si>
  <si>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</si>
  <si>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</si>
  <si>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</si>
  <si>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</si>
  <si>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</si>
  <si>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</si>
  <si>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</si>
  <si>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</si>
  <si>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</si>
  <si>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</si>
  <si>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</si>
  <si>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</si>
  <si>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</si>
  <si>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</si>
  <si>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</si>
  <si>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</si>
  <si>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</si>
  <si>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</si>
  <si>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</si>
  <si>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</si>
  <si>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</si>
  <si>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</si>
  <si>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</si>
  <si>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</si>
  <si>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</si>
  <si>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</si>
  <si>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</si>
  <si>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</si>
  <si>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</si>
  <si>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</si>
  <si>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</si>
  <si>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</si>
  <si>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</si>
  <si>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</si>
  <si>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</si>
  <si>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</si>
  <si>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</si>
  <si>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</si>
  <si>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</si>
  <si>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</si>
  <si>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</si>
  <si>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</si>
  <si>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</si>
  <si>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</si>
  <si>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</si>
  <si>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</si>
  <si>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</si>
  <si>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</si>
  <si>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</si>
  <si>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</si>
  <si>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</si>
  <si>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</si>
  <si>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</si>
  <si>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</si>
  <si>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</si>
  <si>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</si>
  <si>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</si>
  <si>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</si>
  <si>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</si>
  <si>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</si>
  <si>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</si>
  <si>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</si>
  <si>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</si>
  <si>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</si>
  <si>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</si>
  <si>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</si>
  <si>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</si>
  <si>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</si>
  <si>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</si>
  <si>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</si>
  <si>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</si>
  <si>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</si>
  <si>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</si>
  <si>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</si>
  <si>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</si>
  <si>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</si>
  <si>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</si>
  <si>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</si>
  <si>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</si>
  <si>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</si>
  <si>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</si>
  <si>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</si>
  <si>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</si>
  <si>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</si>
  <si>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</si>
  <si>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</si>
  <si>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</si>
  <si>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</si>
  <si>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</si>
  <si>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</si>
  <si>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</si>
  <si>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</si>
  <si>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</si>
  <si>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</si>
  <si>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</si>
  <si>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</si>
  <si>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</si>
  <si>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</si>
  <si>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</si>
  <si>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</si>
  <si>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</si>
  <si>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</si>
  <si>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</si>
  <si>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</si>
  <si>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</si>
  <si>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</si>
  <si>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</si>
  <si>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</si>
  <si>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</si>
  <si>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</si>
  <si>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</si>
  <si>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</si>
  <si>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</si>
  <si>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</si>
  <si>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</si>
  <si>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</si>
  <si>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</si>
  <si>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</si>
  <si>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</si>
  <si>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</si>
  <si>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</si>
  <si>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</si>
  <si>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</si>
  <si>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</si>
  <si>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</si>
  <si>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</si>
  <si>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</si>
  <si>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</si>
  <si>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</si>
  <si>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</si>
  <si>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</si>
  <si>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</si>
  <si>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</si>
  <si>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</si>
  <si>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</si>
  <si>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</si>
  <si>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</si>
  <si>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</si>
  <si>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</si>
  <si>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</si>
  <si>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</si>
  <si>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</si>
  <si>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</si>
  <si>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</si>
  <si>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</si>
  <si>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</si>
  <si>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</si>
  <si>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</si>
  <si>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</si>
  <si>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</si>
  <si>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</si>
  <si>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</si>
  <si>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</si>
  <si>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</si>
  <si>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</si>
  <si>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</si>
  <si>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</si>
  <si>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</si>
  <si>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</si>
  <si>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</si>
  <si>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</si>
  <si>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</si>
  <si>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</si>
  <si>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</si>
  <si>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</si>
  <si>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</si>
  <si>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</si>
  <si>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</si>
  <si>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</si>
  <si>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</si>
  <si>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</si>
  <si>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</si>
  <si>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</si>
  <si>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</si>
  <si>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</si>
  <si>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</si>
  <si>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</si>
  <si>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</si>
  <si>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</si>
  <si>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</si>
  <si>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</si>
  <si>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</si>
  <si>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</si>
  <si>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</si>
  <si>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</si>
  <si>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</si>
  <si>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</si>
  <si>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</si>
  <si>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</si>
  <si>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</si>
  <si>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</si>
  <si>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</si>
  <si>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</si>
  <si>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</si>
  <si>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</si>
  <si>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</si>
  <si>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</si>
  <si>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</si>
  <si>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</si>
  <si>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</si>
  <si>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</si>
  <si>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</si>
  <si>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</si>
  <si>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</si>
  <si>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</si>
  <si>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</si>
  <si>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</si>
  <si>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</si>
  <si>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</si>
  <si>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</si>
  <si>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</si>
  <si>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</si>
  <si>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</si>
  <si>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</si>
  <si>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</si>
  <si>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</si>
  <si>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</si>
  <si>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</si>
  <si>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</si>
  <si>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</si>
  <si>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</si>
  <si>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</si>
  <si>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</si>
  <si>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</si>
  <si>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</si>
  <si>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</si>
  <si>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</si>
  <si>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</si>
  <si>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</si>
  <si>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</si>
  <si>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</si>
  <si>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</si>
  <si>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</si>
  <si>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</si>
  <si>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</si>
  <si>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</si>
  <si>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</si>
  <si>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</si>
  <si>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</si>
  <si>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</si>
  <si>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</si>
  <si>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</si>
  <si>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</si>
  <si>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</si>
  <si>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</si>
  <si>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</si>
  <si>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</si>
  <si>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</si>
  <si>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</si>
  <si>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</si>
  <si>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</si>
  <si>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</si>
  <si>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</si>
  <si>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</si>
  <si>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</si>
  <si>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</si>
  <si>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</si>
  <si>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</si>
  <si>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</si>
  <si>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</si>
  <si>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</si>
  <si>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</si>
  <si>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</si>
  <si>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</si>
  <si>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</si>
  <si>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</si>
  <si>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</si>
  <si>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</si>
  <si>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</si>
  <si>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</si>
  <si>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</si>
  <si>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</si>
  <si>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</si>
  <si>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</si>
  <si>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</si>
  <si>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</si>
  <si>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</si>
  <si>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</si>
  <si>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</si>
  <si>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</si>
  <si>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</si>
  <si>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</si>
  <si>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</si>
  <si>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</si>
  <si>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</si>
  <si>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</si>
  <si>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</si>
  <si>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</si>
  <si>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</si>
  <si>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</si>
  <si>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</si>
  <si>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</si>
  <si>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</si>
  <si>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</si>
  <si>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</si>
  <si>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</si>
  <si>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</si>
  <si>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</si>
  <si>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</si>
  <si>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</si>
  <si>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</si>
  <si>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</si>
  <si>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</si>
  <si>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</si>
  <si>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</si>
  <si>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</si>
  <si>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</si>
  <si>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</si>
  <si>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</si>
  <si>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</si>
  <si>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</si>
  <si>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</si>
  <si>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</si>
  <si>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</si>
  <si>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</si>
  <si>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</si>
  <si>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</si>
  <si>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</si>
  <si>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</si>
  <si>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</si>
  <si>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</si>
  <si>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</si>
  <si>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</si>
  <si>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</si>
  <si>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</si>
  <si>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</si>
  <si>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</si>
  <si>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</si>
  <si>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</si>
  <si>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</si>
  <si>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</si>
  <si>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</si>
  <si>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</si>
  <si>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</si>
  <si>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</si>
  <si>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</si>
  <si>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</si>
  <si>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</si>
  <si>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</si>
  <si>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</si>
  <si>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</si>
  <si>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</si>
  <si>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</si>
  <si>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</si>
  <si>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</si>
  <si>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</si>
  <si>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</si>
  <si>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</si>
  <si>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</si>
  <si>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</si>
  <si>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</si>
  <si>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</si>
  <si>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</si>
  <si>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</si>
  <si>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</si>
  <si>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</si>
  <si>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</si>
  <si>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</si>
  <si>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</si>
  <si>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</si>
  <si>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</si>
  <si>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</si>
  <si>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</si>
  <si>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</si>
  <si>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</si>
  <si>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</si>
  <si>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</si>
  <si>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</si>
  <si>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</si>
  <si>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</si>
  <si>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</si>
  <si>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</si>
  <si>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</si>
  <si>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</si>
  <si>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</si>
  <si>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</si>
  <si>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</si>
  <si>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</si>
  <si>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</si>
  <si>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</si>
  <si>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</si>
  <si>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</si>
  <si>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</si>
  <si>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</si>
  <si>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</si>
  <si>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</si>
  <si>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</si>
  <si>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</si>
  <si>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</si>
  <si>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</si>
  <si>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</si>
  <si>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</si>
  <si>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</si>
  <si>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</si>
  <si>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</si>
  <si>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</si>
  <si>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</si>
  <si>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</si>
  <si>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</si>
  <si>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</si>
  <si>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</si>
  <si>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</si>
  <si>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</si>
  <si>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</si>
  <si>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</si>
  <si>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</si>
  <si>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</si>
  <si>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</si>
  <si>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</si>
  <si>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</si>
  <si>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</si>
  <si>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</si>
  <si>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</si>
  <si>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</si>
  <si>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</si>
  <si>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</si>
  <si>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</si>
  <si>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</si>
  <si>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</si>
  <si>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</si>
  <si>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</si>
  <si>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</si>
  <si>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</si>
  <si>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</si>
  <si>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</si>
  <si>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</si>
  <si>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</si>
  <si>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</si>
  <si>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</si>
  <si>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</si>
  <si>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</si>
  <si>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</si>
  <si>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</si>
  <si>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</si>
  <si>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</si>
  <si>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</si>
  <si>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</si>
  <si>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</si>
  <si>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</si>
  <si>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</si>
  <si>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</si>
  <si>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</si>
  <si>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</si>
  <si>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</si>
  <si>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</si>
  <si>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</si>
  <si>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</si>
  <si>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</si>
  <si>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</si>
  <si>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</si>
  <si>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</si>
  <si>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</si>
  <si>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</si>
  <si>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</si>
  <si>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</si>
  <si>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</si>
  <si>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</si>
  <si>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</si>
  <si>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</si>
  <si>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</si>
  <si>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</si>
  <si>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</si>
  <si>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</si>
  <si>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</si>
  <si>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</si>
  <si>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</si>
  <si>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</si>
  <si>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</si>
  <si>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</si>
  <si>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</si>
  <si>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</si>
  <si>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</si>
  <si>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</si>
  <si>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</si>
  <si>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</si>
  <si>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</si>
  <si>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</si>
  <si>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</si>
  <si>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</si>
  <si>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</si>
  <si>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</si>
  <si>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</si>
  <si>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</si>
  <si>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</si>
  <si>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</si>
  <si>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</si>
  <si>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</si>
  <si>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</si>
  <si>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</si>
  <si>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</si>
  <si>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</si>
  <si>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</si>
  <si>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</si>
  <si>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</si>
  <si>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</si>
  <si>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</si>
  <si>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</si>
  <si>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</si>
  <si>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</si>
  <si>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</si>
  <si>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</si>
  <si>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</si>
  <si>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</si>
  <si>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</si>
  <si>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</si>
  <si>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</si>
  <si>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</si>
  <si>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</si>
  <si>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</si>
  <si>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</si>
  <si>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</si>
  <si>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</si>
  <si>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</si>
  <si>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</si>
  <si>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</si>
  <si>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</si>
  <si>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</si>
  <si>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</si>
  <si>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</si>
  <si>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</si>
  <si>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</si>
  <si>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</si>
  <si>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</si>
  <si>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</si>
  <si>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</si>
  <si>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</si>
  <si>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</si>
  <si>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</si>
  <si>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</si>
  <si>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</si>
  <si>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</si>
  <si>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</si>
  <si>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</si>
  <si>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</si>
  <si>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</si>
  <si>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</si>
  <si>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</si>
  <si>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</si>
  <si>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</si>
  <si>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</si>
  <si>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</si>
  <si>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</si>
  <si>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</si>
  <si>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</si>
  <si>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</si>
  <si>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</si>
  <si>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</si>
  <si>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</si>
  <si>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</si>
  <si>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</si>
  <si>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</si>
  <si>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</si>
  <si>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</si>
  <si>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</si>
  <si>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</si>
  <si>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</si>
  <si>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</si>
  <si>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</si>
  <si>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</si>
  <si>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</si>
  <si>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</si>
  <si>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</si>
  <si>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</si>
  <si>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</si>
  <si>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</si>
  <si>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</si>
  <si>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</si>
  <si>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</si>
  <si>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</si>
  <si>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</si>
  <si>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</si>
  <si>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</si>
  <si>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</si>
  <si>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</si>
  <si>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</si>
  <si>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</si>
  <si>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</si>
  <si>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</si>
  <si>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</si>
  <si>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</si>
  <si>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</si>
  <si>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</si>
  <si>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</si>
  <si>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</si>
  <si>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</si>
  <si>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</si>
  <si>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</si>
  <si>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</si>
  <si>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</si>
  <si>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</si>
  <si>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</si>
  <si>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</si>
  <si>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</si>
  <si>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</si>
  <si>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</si>
  <si>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</si>
  <si>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</si>
  <si>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</si>
  <si>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</si>
  <si>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</si>
  <si>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</si>
  <si>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</si>
  <si>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</si>
  <si>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</si>
  <si>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</si>
  <si>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</si>
  <si>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</si>
  <si>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</si>
  <si>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</si>
  <si>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</si>
  <si>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</si>
  <si>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</si>
  <si>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</si>
  <si>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</si>
  <si>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</si>
  <si>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</si>
  <si>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</si>
  <si>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</si>
  <si>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</si>
  <si>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</si>
  <si>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</si>
  <si>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</si>
  <si>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</si>
  <si>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</si>
  <si>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</si>
  <si>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</si>
  <si>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</si>
  <si>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</si>
  <si>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</si>
  <si>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</si>
  <si>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</si>
  <si>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</si>
  <si>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</si>
  <si>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</si>
  <si>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</si>
  <si>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</si>
  <si>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</si>
  <si>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</si>
  <si>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</si>
  <si>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</si>
  <si>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</si>
  <si>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</si>
  <si>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</si>
  <si>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</si>
  <si>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</si>
  <si>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</si>
  <si>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</si>
  <si>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</si>
  <si>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</si>
  <si>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</si>
  <si>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</si>
  <si>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</si>
  <si>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</si>
  <si>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</si>
  <si>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</si>
  <si>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</si>
  <si>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</si>
  <si>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</si>
  <si>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</si>
  <si>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</si>
  <si>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</si>
  <si>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</si>
  <si>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</si>
  <si>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</si>
  <si>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</si>
  <si>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</si>
  <si>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</si>
  <si>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</si>
  <si>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</si>
  <si>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</si>
  <si>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</si>
  <si>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</si>
  <si>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</si>
  <si>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</si>
  <si>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</si>
  <si>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</si>
  <si>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</si>
  <si>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</si>
  <si>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</si>
  <si>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</si>
  <si>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</si>
  <si>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</si>
  <si>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</si>
  <si>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</si>
  <si>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</si>
  <si>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</si>
  <si>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</si>
  <si>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</si>
  <si>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</si>
  <si>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</si>
  <si>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</si>
  <si>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</si>
  <si>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</si>
  <si>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</si>
  <si>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</si>
  <si>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</si>
  <si>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</si>
  <si>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</si>
  <si>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</si>
  <si>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</si>
  <si>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</si>
  <si>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</si>
  <si>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</si>
  <si>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</si>
  <si>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</si>
  <si>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</si>
  <si>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</si>
  <si>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</si>
  <si>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</si>
  <si>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</si>
  <si>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</si>
  <si>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</si>
  <si>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</si>
  <si>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</si>
  <si>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</si>
  <si>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</si>
  <si>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</si>
  <si>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</si>
  <si>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</si>
  <si>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</si>
  <si>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</si>
  <si>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</si>
  <si>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</si>
  <si>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</si>
  <si>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</si>
  <si>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</si>
  <si>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</si>
  <si>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</si>
  <si>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</si>
  <si>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</si>
  <si>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</si>
  <si>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</si>
  <si>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</si>
  <si>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</si>
  <si>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</si>
  <si>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</si>
  <si>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</si>
  <si>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</si>
  <si>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</si>
  <si>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</si>
  <si>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</si>
  <si>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</si>
  <si>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</si>
  <si>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</si>
  <si>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</si>
  <si>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</si>
  <si>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</si>
  <si>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</si>
  <si>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</si>
  <si>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</si>
  <si>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</si>
  <si>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</si>
  <si>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</si>
  <si>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</si>
  <si>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</si>
  <si>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</si>
  <si>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</si>
  <si>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</si>
  <si>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</si>
  <si>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</si>
  <si>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</si>
  <si>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</si>
  <si>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</si>
  <si>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</si>
  <si>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</si>
  <si>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</si>
  <si>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</si>
  <si>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</si>
  <si>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</si>
  <si>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</si>
  <si>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</si>
  <si>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</si>
  <si>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</si>
  <si>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</si>
  <si>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</si>
  <si>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</si>
  <si>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</si>
  <si>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</si>
  <si>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</si>
  <si>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</si>
  <si>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</si>
  <si>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</si>
  <si>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</si>
  <si>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</si>
  <si>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</si>
  <si>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</si>
  <si>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</si>
  <si>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</si>
  <si>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</si>
  <si>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</si>
  <si>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</si>
  <si>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</si>
  <si>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</si>
  <si>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</si>
  <si>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</si>
  <si>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</si>
  <si>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</si>
  <si>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</si>
  <si>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</si>
  <si>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</si>
  <si>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</si>
  <si>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</si>
  <si>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</si>
  <si>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</si>
  <si>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</si>
  <si>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</si>
  <si>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</si>
  <si>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</si>
  <si>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</si>
  <si>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</si>
  <si>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</si>
  <si>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</si>
  <si>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</si>
  <si>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</si>
  <si>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</si>
  <si>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</si>
  <si>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</si>
  <si>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</si>
  <si>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</si>
  <si>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</si>
  <si>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</si>
  <si>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</si>
  <si>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</si>
  <si>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</si>
  <si>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</si>
  <si>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</si>
  <si>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</si>
  <si>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</si>
  <si>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</si>
  <si>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</si>
  <si>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</si>
  <si>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</si>
  <si>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</si>
  <si>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</si>
  <si>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</si>
  <si>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</si>
  <si>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</si>
  <si>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</si>
  <si>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</si>
  <si>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</si>
  <si>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</si>
  <si>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</si>
  <si>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</si>
  <si>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</si>
  <si>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</si>
  <si>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</si>
  <si>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</si>
  <si>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</si>
  <si>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</si>
  <si>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</si>
  <si>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</si>
  <si>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</si>
  <si>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</si>
  <si>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</si>
  <si>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</si>
  <si>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</si>
  <si>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</si>
  <si>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</si>
  <si>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</si>
  <si>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</si>
  <si>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</si>
  <si>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</si>
  <si>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</si>
  <si>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</si>
  <si>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</si>
  <si>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</si>
  <si>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</si>
  <si>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</si>
  <si>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</si>
  <si>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</si>
  <si>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</si>
  <si>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</si>
  <si>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</si>
  <si>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</si>
  <si>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</si>
  <si>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</si>
  <si>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</si>
  <si>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</si>
  <si>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</si>
  <si>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</si>
  <si>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</si>
  <si>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</si>
  <si>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</si>
  <si>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</si>
  <si>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</si>
  <si>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</si>
  <si>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</si>
  <si>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</si>
  <si>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</si>
  <si>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</si>
  <si>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</si>
  <si>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</si>
  <si>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</si>
  <si>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</si>
  <si>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</si>
  <si>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</si>
  <si>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</si>
  <si>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</si>
  <si>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</si>
  <si>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</si>
  <si>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</si>
  <si>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</si>
  <si>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</si>
  <si>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</si>
  <si>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</si>
  <si>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</si>
  <si>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</si>
  <si>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</si>
  <si>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</si>
  <si>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</si>
  <si>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</si>
  <si>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</si>
  <si>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</si>
  <si>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</si>
  <si>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</si>
  <si>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</si>
  <si>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</si>
  <si>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</si>
  <si>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</si>
  <si>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</si>
  <si>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</si>
  <si>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</si>
  <si>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</si>
  <si>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</si>
  <si>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</si>
  <si>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</si>
  <si>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</si>
  <si>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</si>
  <si>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</si>
  <si>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</si>
  <si>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</si>
  <si>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</si>
  <si>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</si>
  <si>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</si>
  <si>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</si>
  <si>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</si>
  <si>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</si>
  <si>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</si>
  <si>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</si>
  <si>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</si>
  <si>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</si>
  <si>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</si>
  <si>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</si>
  <si>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</si>
  <si>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</si>
  <si>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</si>
  <si>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</si>
  <si>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</si>
  <si>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</si>
  <si>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</si>
  <si>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</si>
  <si>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</si>
  <si>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</si>
  <si>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</si>
  <si>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</si>
  <si>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</si>
  <si>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</si>
  <si>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</si>
  <si>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</si>
  <si>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</si>
  <si>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</si>
  <si>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</si>
  <si>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</si>
  <si>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</si>
  <si>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</si>
  <si>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</si>
  <si>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</si>
  <si>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</si>
  <si>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</si>
  <si>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</si>
  <si>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</si>
  <si>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</si>
  <si>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</si>
  <si>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</si>
  <si>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</si>
  <si>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</si>
  <si>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</si>
  <si>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</si>
  <si>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</si>
  <si>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</si>
  <si>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</si>
  <si>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</si>
  <si>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</si>
  <si>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</si>
  <si>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</si>
  <si>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</si>
  <si>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</si>
  <si>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</si>
  <si>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</si>
  <si>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</si>
  <si>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</si>
  <si>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</si>
  <si>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</si>
  <si>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</si>
  <si>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</si>
  <si>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</si>
  <si>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</si>
  <si>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</si>
  <si>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</si>
  <si>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</si>
  <si>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</si>
  <si>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</si>
  <si>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</si>
  <si>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</si>
  <si>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</si>
  <si>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</si>
  <si>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</si>
  <si>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</si>
  <si>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</si>
  <si>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</si>
  <si>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</si>
  <si>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</si>
  <si>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</si>
  <si>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</si>
  <si>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</si>
  <si>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</si>
  <si>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</si>
  <si>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</si>
  <si>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</si>
  <si>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</si>
  <si>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</si>
  <si>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</si>
  <si>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</si>
  <si>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</si>
  <si>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</si>
  <si>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</si>
  <si>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</si>
  <si>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</si>
  <si>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</si>
  <si>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</si>
  <si>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</si>
  <si>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</si>
  <si>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</si>
  <si>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</si>
  <si>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</si>
  <si>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</si>
  <si>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</si>
  <si>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</si>
  <si>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</si>
  <si>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</si>
  <si>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</si>
  <si>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</si>
  <si>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</si>
  <si>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</si>
  <si>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</si>
  <si>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</si>
  <si>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</si>
  <si>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</si>
  <si>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</si>
  <si>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</si>
  <si>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</si>
  <si>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</si>
  <si>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</si>
  <si>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</si>
  <si>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</si>
  <si>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</si>
  <si>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</si>
  <si>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</si>
  <si>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</si>
  <si>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</si>
  <si>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</si>
  <si>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</si>
  <si>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</si>
  <si>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</si>
  <si>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</si>
  <si>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</si>
  <si>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</si>
  <si>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</si>
  <si>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</si>
  <si>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</si>
  <si>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</si>
  <si>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</si>
  <si>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</si>
  <si>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</si>
  <si>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</si>
  <si>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</si>
  <si>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</si>
  <si>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</si>
  <si>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</si>
  <si>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</si>
  <si>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</si>
  <si>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</si>
  <si>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</si>
  <si>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</si>
  <si>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</si>
  <si>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</si>
  <si>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</si>
  <si>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</si>
  <si>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</si>
  <si>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</si>
  <si>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</si>
  <si>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</si>
  <si>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</si>
  <si>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</si>
  <si>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</si>
  <si>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</si>
  <si>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</si>
  <si>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</si>
  <si>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</si>
  <si>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</si>
  <si>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</si>
  <si>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</si>
  <si>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</si>
  <si>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</si>
  <si>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</si>
  <si>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</si>
  <si>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</si>
  <si>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</si>
  <si>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</si>
  <si>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</si>
  <si>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</si>
  <si>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</si>
  <si>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</si>
  <si>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</si>
  <si>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</si>
  <si>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</si>
  <si>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</si>
  <si>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</si>
  <si>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</si>
  <si>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</si>
  <si>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</si>
  <si>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</si>
  <si>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</si>
  <si>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</si>
  <si>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</si>
  <si>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</si>
  <si>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</si>
  <si>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</si>
  <si>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</si>
  <si>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</si>
  <si>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</si>
  <si>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</si>
  <si>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</si>
  <si>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</si>
  <si>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</si>
  <si>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</si>
  <si>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</si>
  <si>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</si>
  <si>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</si>
  <si>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</si>
  <si>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</si>
  <si>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</si>
  <si>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</si>
  <si>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</si>
  <si>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</si>
  <si>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</si>
  <si>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</si>
  <si>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</si>
  <si>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</si>
  <si>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</si>
  <si>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</si>
  <si>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</si>
  <si>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</si>
  <si>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</si>
  <si>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</si>
  <si>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</si>
  <si>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</si>
  <si>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</si>
  <si>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</si>
  <si>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</si>
  <si>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</si>
  <si>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</si>
  <si>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</si>
  <si>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</si>
  <si>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</si>
  <si>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</si>
  <si>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</si>
  <si>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</si>
  <si>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</si>
  <si>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</si>
  <si>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</si>
  <si>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</si>
  <si>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</si>
  <si>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</si>
  <si>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</si>
  <si>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</si>
  <si>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</si>
  <si>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</si>
  <si>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</si>
  <si>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</si>
  <si>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</si>
  <si>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</si>
  <si>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</si>
  <si>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</si>
  <si>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</si>
  <si>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</si>
  <si>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</si>
  <si>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</si>
  <si>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</si>
  <si>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</si>
  <si>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</si>
  <si>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</si>
  <si>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</si>
  <si>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</si>
  <si>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</si>
  <si>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</si>
  <si>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</si>
  <si>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</si>
  <si>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</si>
  <si>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</si>
  <si>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</si>
  <si>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</si>
  <si>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</si>
  <si>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</si>
  <si>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</si>
  <si>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</si>
  <si>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</si>
  <si>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</si>
  <si>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</si>
  <si>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</si>
  <si>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</si>
  <si>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</si>
  <si>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</si>
  <si>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</si>
  <si>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</si>
  <si>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</si>
  <si>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</si>
  <si>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</si>
  <si>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</si>
  <si>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</si>
  <si>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</si>
  <si>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</si>
  <si>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</si>
  <si>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</si>
  <si>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</si>
  <si>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</si>
  <si>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</si>
  <si>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</si>
  <si>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</si>
  <si>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</si>
  <si>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</si>
  <si>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</si>
  <si>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</si>
  <si>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</si>
  <si>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</si>
  <si>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</si>
  <si>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</si>
  <si>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</si>
  <si>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</si>
  <si>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</si>
  <si>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</si>
  <si>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</si>
  <si>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</si>
  <si>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</si>
  <si>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</si>
  <si>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</si>
  <si>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</si>
  <si>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</si>
  <si>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</si>
  <si>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</si>
  <si>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</si>
  <si>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</si>
  <si>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</si>
  <si>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</si>
  <si>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</si>
  <si>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</si>
  <si>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</si>
  <si>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</si>
  <si>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</si>
  <si>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</si>
  <si>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</si>
  <si>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</si>
  <si>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</si>
  <si>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</si>
  <si>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</si>
  <si>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</si>
  <si>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</si>
  <si>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</si>
  <si>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</si>
  <si>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</si>
  <si>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</si>
  <si>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</si>
  <si>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</si>
  <si>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</si>
  <si>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</si>
  <si>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</si>
  <si>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</si>
  <si>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</si>
  <si>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</si>
  <si>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</si>
  <si>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</si>
  <si>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</si>
  <si>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</si>
  <si>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</si>
  <si>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</si>
  <si>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</si>
  <si>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</si>
  <si>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</si>
  <si>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</si>
  <si>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</si>
  <si>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</si>
  <si>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</si>
  <si>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</si>
  <si>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</si>
  <si>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</si>
  <si>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</si>
  <si>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</si>
  <si>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</si>
  <si>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</si>
  <si>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</si>
  <si>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</si>
  <si>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</si>
  <si>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</si>
  <si>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</si>
  <si>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</si>
  <si>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</si>
  <si>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</si>
  <si>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</si>
  <si>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</si>
  <si>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</si>
  <si>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</si>
  <si>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</si>
  <si>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</si>
  <si>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</si>
  <si>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</si>
  <si>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</si>
  <si>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</si>
  <si>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</si>
  <si>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</si>
  <si>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</si>
  <si>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</si>
  <si>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</si>
  <si>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</si>
  <si>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</si>
  <si>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</si>
  <si>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</si>
  <si>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</si>
  <si>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</si>
  <si>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</si>
  <si>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</si>
  <si>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</si>
  <si>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</si>
  <si>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</si>
  <si>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</si>
  <si>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</si>
  <si>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</si>
  <si>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</si>
  <si>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</si>
  <si>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</si>
  <si>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</si>
  <si>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</si>
  <si>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</si>
  <si>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</si>
  <si>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</si>
  <si>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</si>
  <si>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</si>
  <si>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</si>
  <si>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</si>
  <si>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</si>
  <si>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</si>
  <si>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</si>
  <si>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</si>
  <si>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</si>
  <si>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</si>
  <si>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</si>
  <si>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</si>
  <si>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</si>
  <si>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</si>
  <si>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</si>
  <si>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</si>
  <si>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</si>
  <si>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</si>
  <si>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</si>
  <si>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</si>
  <si>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</si>
  <si>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</si>
  <si>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</si>
  <si>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</si>
  <si>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</si>
  <si>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</si>
  <si>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</si>
  <si>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</si>
  <si>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</si>
  <si>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</si>
  <si>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</si>
  <si>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</si>
  <si>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</si>
  <si>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</si>
  <si>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</si>
  <si>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</si>
  <si>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</si>
  <si>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</si>
  <si>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</si>
  <si>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</si>
  <si>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</si>
  <si>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</si>
  <si>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</si>
  <si>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</si>
  <si>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</si>
  <si>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</si>
  <si>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</si>
  <si>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</si>
  <si>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</si>
  <si>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</si>
  <si>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</si>
  <si>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</si>
  <si>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</si>
  <si>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</si>
  <si>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</si>
  <si>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</si>
  <si>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</si>
  <si>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</si>
  <si>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</si>
  <si>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</si>
  <si>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</si>
  <si>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</si>
  <si>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</si>
  <si>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</si>
  <si>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</si>
  <si>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</si>
  <si>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</si>
  <si>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</si>
  <si>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</si>
  <si>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</si>
  <si>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</si>
  <si>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</si>
  <si>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</si>
  <si>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</si>
  <si>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</si>
  <si>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</si>
  <si>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</si>
  <si>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</si>
  <si>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</si>
  <si>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</si>
  <si>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</si>
  <si>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</si>
  <si>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</si>
  <si>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</si>
  <si>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</si>
  <si>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</si>
  <si>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</si>
  <si>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</si>
  <si>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</si>
  <si>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</si>
  <si>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</si>
  <si>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</si>
  <si>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</si>
  <si>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</si>
  <si>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</si>
  <si>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</si>
  <si>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</si>
  <si>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</si>
  <si>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</si>
  <si>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</si>
  <si>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</si>
  <si>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</si>
  <si>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</si>
  <si>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</si>
  <si>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</si>
  <si>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</si>
  <si>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</si>
  <si>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</si>
  <si>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</si>
  <si>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</si>
  <si>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</si>
  <si>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</si>
  <si>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</si>
  <si>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</si>
  <si>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</si>
  <si>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</si>
  <si>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</si>
  <si>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</si>
  <si>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</si>
  <si>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</si>
  <si>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</si>
  <si>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</si>
  <si>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</si>
  <si>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</si>
  <si>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</si>
  <si>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</si>
  <si>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</si>
  <si>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</si>
  <si>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</si>
  <si>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</si>
  <si>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</si>
  <si>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</si>
  <si>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</si>
  <si>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</si>
  <si>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</si>
  <si>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</si>
  <si>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</si>
  <si>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</si>
  <si>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</si>
  <si>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</si>
  <si>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</si>
  <si>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</si>
  <si>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</si>
  <si>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</si>
  <si>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</si>
  <si>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</si>
  <si>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</si>
  <si>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</si>
  <si>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</si>
  <si>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</si>
  <si>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</si>
  <si>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</si>
  <si>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</si>
  <si>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</si>
  <si>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</si>
  <si>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</si>
  <si>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</si>
  <si>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</si>
  <si>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</si>
  <si>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</si>
  <si>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</si>
  <si>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</si>
  <si>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</si>
  <si>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</si>
  <si>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</si>
  <si>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</si>
  <si>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</si>
  <si>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</si>
  <si>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</si>
  <si>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</si>
  <si>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</si>
  <si>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</si>
  <si>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</si>
  <si>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</si>
  <si>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</si>
  <si>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</si>
  <si>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</si>
  <si>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</si>
  <si>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</si>
  <si>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</si>
  <si>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</si>
  <si>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</si>
  <si>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</si>
  <si>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</si>
  <si>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</si>
  <si>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</si>
  <si>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</si>
  <si>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</si>
  <si>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</si>
  <si>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</si>
  <si>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</si>
  <si>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</si>
  <si>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</si>
  <si>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</si>
  <si>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</si>
  <si>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</si>
  <si>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</si>
  <si>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</si>
  <si>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</si>
  <si>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</si>
  <si>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</si>
  <si>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</si>
  <si>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</si>
  <si>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</si>
  <si>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</si>
  <si>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</si>
  <si>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</si>
  <si>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</si>
  <si>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</si>
  <si>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</si>
  <si>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</si>
  <si>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</si>
  <si>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</si>
  <si>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</si>
  <si>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</si>
  <si>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</si>
  <si>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</si>
  <si>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</si>
  <si>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</si>
  <si>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</si>
  <si>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</si>
  <si>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</si>
  <si>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</si>
  <si>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</si>
  <si>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</si>
  <si>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</si>
  <si>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</si>
  <si>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</si>
  <si>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</si>
  <si>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</si>
  <si>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</si>
  <si>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</si>
  <si>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</si>
  <si>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</si>
  <si>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</si>
  <si>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</si>
  <si>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</si>
  <si>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</si>
  <si>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</si>
  <si>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</si>
  <si>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</si>
  <si>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</si>
  <si>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</si>
  <si>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</si>
  <si>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</si>
  <si>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</si>
  <si>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</si>
  <si>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</si>
  <si>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</si>
  <si>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</si>
  <si>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</si>
  <si>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</si>
  <si>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</si>
  <si>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</si>
  <si>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</si>
  <si>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</si>
  <si>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</si>
  <si>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</si>
  <si>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</si>
  <si>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</si>
  <si>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</si>
  <si>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</si>
  <si>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</si>
  <si>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</si>
  <si>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</si>
  <si>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</si>
  <si>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</si>
  <si>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</si>
  <si>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</si>
  <si>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</si>
  <si>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</si>
  <si>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</si>
  <si>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</si>
  <si>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</si>
  <si>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</si>
  <si>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</si>
  <si>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</si>
  <si>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</si>
  <si>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</si>
  <si>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</si>
  <si>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</si>
  <si>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</si>
  <si>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</si>
  <si>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</si>
  <si>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</si>
  <si>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</si>
  <si>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</si>
  <si>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</si>
  <si>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</si>
  <si>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</si>
  <si>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</si>
  <si>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</si>
  <si>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</si>
  <si>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</si>
  <si>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</si>
  <si>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</si>
  <si>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</si>
  <si>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</si>
  <si>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</si>
  <si>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</si>
  <si>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</si>
  <si>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</si>
  <si>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</si>
  <si>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</si>
  <si>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</si>
  <si>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</si>
  <si>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</si>
  <si>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</si>
  <si>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</si>
  <si>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</si>
  <si>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</si>
  <si>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</si>
  <si>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</si>
  <si>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</si>
  <si>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</si>
  <si>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</si>
  <si>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</si>
  <si>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</si>
  <si>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</si>
  <si>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</si>
  <si>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</si>
  <si>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</si>
  <si>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</si>
  <si>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</si>
  <si>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</si>
  <si>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</si>
  <si>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</si>
  <si>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</si>
  <si>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</si>
  <si>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</si>
  <si>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</si>
  <si>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</si>
  <si>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</si>
  <si>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</si>
  <si>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</si>
  <si>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</si>
  <si>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</si>
  <si>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</si>
  <si>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</si>
  <si>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</si>
  <si>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</si>
  <si>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</si>
  <si>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</si>
  <si>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</si>
  <si>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</si>
  <si>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</si>
  <si>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</si>
  <si>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</si>
  <si>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</si>
  <si>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</si>
  <si>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</si>
  <si>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</si>
  <si>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</si>
  <si>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</si>
  <si>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</si>
  <si>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</si>
  <si>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</si>
  <si>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</si>
  <si>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</si>
  <si>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</si>
  <si>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</si>
  <si>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</si>
  <si>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</si>
  <si>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</si>
  <si>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</si>
  <si>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</si>
  <si>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</si>
  <si>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</si>
  <si>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</si>
  <si>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</si>
  <si>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</si>
  <si>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</si>
  <si>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</si>
  <si>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</si>
  <si>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</si>
  <si>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</si>
  <si>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</si>
  <si>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</si>
  <si>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</si>
  <si>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</si>
  <si>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</si>
  <si>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</si>
  <si>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</si>
  <si>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</si>
  <si>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</si>
  <si>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</si>
  <si>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</si>
  <si>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</si>
  <si>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</si>
  <si>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</si>
  <si>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</si>
  <si>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</si>
  <si>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</si>
  <si>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</si>
  <si>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</si>
  <si>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</si>
  <si>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</si>
  <si>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</si>
  <si>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</si>
  <si>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</si>
  <si>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</si>
  <si>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</si>
  <si>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</si>
  <si>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</si>
  <si>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</si>
  <si>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</si>
  <si>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</si>
  <si>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</si>
  <si>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</si>
  <si>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</si>
  <si>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</si>
  <si>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</si>
  <si>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</si>
  <si>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</si>
  <si>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</si>
  <si>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</si>
  <si>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</si>
  <si>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</si>
  <si>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</si>
  <si>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</si>
  <si>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</si>
  <si>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</si>
  <si>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</si>
  <si>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</si>
  <si>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</si>
  <si>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</si>
  <si>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</si>
  <si>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</si>
  <si>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</si>
  <si>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</si>
  <si>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</si>
  <si>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</si>
  <si>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</si>
  <si>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</si>
  <si>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</si>
  <si>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</si>
  <si>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</si>
  <si>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</si>
  <si>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</si>
  <si>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</si>
  <si>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</si>
  <si>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</si>
  <si>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</si>
  <si>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</si>
  <si>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</si>
  <si>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</si>
  <si>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</si>
  <si>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</si>
  <si>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</si>
  <si>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</si>
  <si>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</si>
  <si>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</si>
  <si>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</si>
  <si>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</si>
  <si>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</si>
  <si>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</si>
  <si>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</si>
  <si>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</si>
  <si>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</si>
  <si>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</si>
  <si>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</si>
  <si>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</si>
  <si>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</si>
  <si>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</si>
  <si>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</si>
  <si>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</si>
  <si>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</si>
  <si>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</si>
  <si>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</si>
  <si>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</si>
  <si>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</si>
  <si>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</si>
  <si>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</si>
  <si>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</si>
  <si>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</si>
  <si>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</si>
  <si>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</si>
  <si>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</si>
  <si>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</si>
  <si>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</si>
  <si>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</si>
  <si>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</si>
  <si>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</si>
  <si>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</si>
  <si>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</si>
  <si>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</si>
  <si>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</si>
  <si>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</si>
  <si>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</si>
  <si>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</si>
  <si>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</si>
  <si>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</si>
  <si>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</si>
  <si>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</si>
  <si>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</si>
  <si>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</si>
  <si>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</si>
  <si>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</si>
  <si>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</si>
  <si>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</si>
  <si>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</si>
  <si>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</si>
  <si>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</si>
  <si>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</si>
  <si>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</si>
  <si>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</si>
  <si>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</si>
  <si>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</si>
  <si>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</si>
  <si>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</si>
  <si>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</si>
  <si>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</si>
  <si>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</si>
  <si>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</si>
  <si>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</si>
  <si>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</si>
  <si>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</si>
  <si>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</si>
  <si>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</si>
  <si>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</si>
  <si>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</si>
  <si>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</si>
  <si>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</si>
  <si>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</si>
  <si>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</si>
  <si>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</si>
  <si>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</si>
  <si>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</si>
  <si>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</si>
  <si>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</si>
  <si>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</si>
  <si>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</si>
  <si>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</si>
  <si>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</si>
  <si>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</si>
  <si>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</si>
  <si>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</si>
  <si>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</si>
  <si>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</si>
  <si>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</si>
  <si>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</si>
  <si>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</si>
  <si>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</si>
  <si>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</si>
  <si>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</si>
  <si>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</si>
  <si>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</si>
  <si>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</si>
  <si>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</si>
  <si>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</si>
  <si>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</si>
  <si>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</si>
  <si>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</si>
  <si>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</si>
  <si>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</si>
  <si>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</si>
  <si>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</si>
  <si>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</si>
  <si>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</si>
  <si>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</si>
  <si>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</si>
  <si>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</si>
  <si>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</si>
  <si>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</si>
  <si>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</si>
  <si>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</si>
  <si>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</si>
  <si>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</si>
  <si>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</si>
  <si>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</si>
  <si>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</si>
  <si>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</si>
  <si>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</si>
  <si>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</si>
  <si>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</si>
  <si>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</si>
  <si>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</si>
  <si>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</si>
  <si>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</si>
  <si>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</si>
  <si>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</si>
  <si>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</si>
  <si>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</si>
  <si>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</si>
  <si>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</si>
  <si>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</si>
  <si>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</si>
  <si>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</si>
  <si>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</si>
  <si>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</si>
  <si>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</si>
  <si>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</si>
  <si>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</si>
  <si>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</si>
  <si>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</si>
  <si>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</si>
  <si>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</si>
  <si>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</si>
  <si>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</si>
  <si>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</si>
  <si>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</si>
  <si>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</si>
  <si>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</si>
  <si>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</si>
  <si>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</si>
  <si>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</si>
  <si>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</si>
  <si>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</si>
  <si>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</si>
  <si>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</si>
  <si>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</si>
  <si>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</si>
  <si>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</si>
  <si>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</si>
  <si>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</si>
  <si>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</si>
  <si>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</si>
  <si>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</si>
  <si>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</si>
  <si>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</si>
  <si>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</si>
  <si>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</si>
  <si>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</si>
  <si>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</si>
  <si>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</si>
  <si>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</si>
  <si>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</si>
  <si>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</si>
  <si>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</si>
  <si>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</si>
  <si>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</si>
  <si>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</si>
  <si>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</si>
  <si>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</si>
  <si>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</si>
  <si>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</si>
  <si>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</si>
  <si>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</si>
  <si>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</si>
  <si>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</si>
  <si>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</si>
  <si>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</si>
  <si>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</si>
  <si>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</si>
  <si>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</si>
  <si>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</si>
  <si>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</si>
  <si>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</si>
  <si>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</si>
  <si>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</si>
  <si>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</si>
  <si>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</si>
  <si>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</si>
  <si>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</si>
  <si>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</si>
  <si>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</si>
  <si>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</si>
  <si>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</si>
  <si>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</si>
  <si>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</si>
  <si>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</si>
  <si>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</si>
  <si>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</si>
  <si>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</si>
  <si>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</si>
  <si>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</si>
  <si>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</si>
  <si>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</si>
  <si>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</si>
  <si>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</si>
  <si>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</si>
  <si>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</si>
  <si>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</si>
  <si>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</si>
  <si>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</si>
  <si>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</si>
  <si>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</si>
  <si>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</si>
  <si>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</si>
  <si>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</si>
  <si>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</si>
  <si>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</si>
  <si>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</si>
  <si>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</si>
  <si>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</si>
  <si>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</si>
  <si>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</si>
  <si>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</si>
  <si>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</si>
  <si>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</si>
  <si>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</si>
  <si>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</si>
  <si>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</si>
  <si>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</si>
  <si>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</si>
  <si>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</si>
  <si>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</si>
  <si>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</si>
  <si>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</si>
  <si>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</si>
  <si>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</si>
  <si>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</si>
  <si>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</si>
  <si>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</si>
  <si>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</si>
  <si>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</si>
  <si>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</si>
  <si>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</si>
  <si>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</si>
  <si>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</si>
  <si>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</si>
  <si>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</si>
  <si>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</si>
  <si>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</si>
  <si>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</si>
  <si>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</si>
  <si>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</si>
  <si>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</si>
  <si>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</si>
  <si>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</si>
  <si>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</si>
  <si>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</si>
  <si>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</si>
  <si>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</si>
  <si>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</si>
  <si>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</si>
  <si>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</si>
  <si>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</si>
  <si>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</si>
  <si>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</si>
  <si>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</si>
  <si>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</si>
  <si>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</si>
  <si>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</si>
  <si>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</si>
  <si>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</si>
  <si>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</si>
  <si>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</si>
  <si>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</si>
  <si>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</si>
  <si>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</si>
  <si>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</si>
  <si>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</si>
  <si>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</si>
  <si>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</si>
  <si>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</si>
  <si>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</si>
  <si>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</si>
  <si>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</si>
  <si>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</si>
  <si>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</si>
  <si>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</si>
  <si>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</si>
  <si>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</si>
  <si>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</si>
  <si>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</si>
  <si>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</si>
  <si>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</si>
  <si>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</si>
  <si>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</si>
  <si>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</si>
  <si>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</si>
  <si>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</si>
  <si>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</si>
  <si>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</si>
  <si>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</si>
  <si>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</si>
  <si>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</si>
  <si>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</si>
  <si>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</si>
  <si>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</si>
  <si>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</si>
  <si>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</si>
  <si>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</si>
  <si>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</si>
  <si>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</si>
  <si>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</si>
  <si>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</si>
  <si>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</si>
  <si>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</si>
  <si>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</si>
  <si>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</si>
  <si>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</si>
  <si>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</si>
  <si>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</si>
  <si>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</si>
  <si>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</si>
  <si>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</si>
  <si>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</si>
  <si>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</si>
  <si>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</si>
  <si>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</si>
  <si>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</si>
  <si>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</si>
  <si>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</si>
  <si>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</si>
  <si>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</si>
  <si>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</si>
  <si>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</si>
  <si>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</si>
  <si>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</si>
  <si>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</si>
  <si>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</si>
  <si>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</si>
  <si>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</si>
  <si>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</si>
  <si>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</si>
  <si>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</si>
  <si>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</si>
  <si>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</si>
  <si>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</si>
  <si>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</si>
  <si>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</si>
  <si>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</si>
  <si>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</si>
  <si>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</si>
  <si>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</si>
  <si>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</si>
  <si>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</si>
  <si>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</si>
  <si>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</si>
  <si>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</si>
  <si>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</si>
  <si>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</si>
  <si>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</si>
  <si>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</si>
  <si>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</si>
  <si>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</si>
  <si>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</si>
  <si>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</si>
  <si>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</si>
  <si>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</si>
  <si>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</si>
  <si>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</si>
  <si>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</si>
  <si>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</si>
  <si>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</si>
  <si>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</si>
  <si>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</si>
  <si>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</si>
  <si>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</si>
  <si>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</si>
  <si>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</si>
  <si>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</si>
  <si>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</si>
  <si>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</si>
  <si>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</si>
  <si>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</si>
  <si>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</si>
  <si>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</si>
  <si>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</si>
  <si>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</si>
  <si>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</si>
  <si>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</si>
  <si>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</si>
  <si>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</si>
  <si>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</si>
  <si>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</si>
  <si>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</si>
  <si>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</si>
  <si>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</si>
  <si>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</si>
  <si>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</si>
  <si>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</si>
  <si>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</si>
  <si>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</si>
  <si>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</si>
  <si>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</si>
  <si>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</si>
  <si>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</si>
  <si>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</si>
  <si>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</si>
  <si>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</si>
  <si>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</si>
  <si>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</si>
  <si>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</si>
  <si>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</si>
  <si>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</si>
  <si>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</si>
  <si>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</si>
  <si>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</si>
  <si>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</si>
  <si>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</si>
  <si>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</si>
  <si>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</si>
  <si>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</si>
  <si>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</si>
  <si>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</si>
  <si>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</si>
  <si>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</si>
  <si>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</si>
  <si>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</si>
  <si>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</si>
  <si>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</si>
  <si>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</si>
  <si>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</si>
  <si>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</si>
  <si>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</si>
  <si>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</si>
  <si>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</si>
  <si>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</si>
  <si>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</si>
  <si>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</si>
  <si>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</si>
  <si>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</si>
  <si>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</si>
  <si>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</si>
  <si>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</si>
  <si>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</si>
  <si>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</si>
  <si>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</si>
  <si>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</si>
  <si>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</si>
  <si>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</si>
  <si>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</si>
  <si>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</si>
  <si>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</si>
  <si>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</si>
  <si>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</si>
  <si>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</si>
  <si>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</si>
  <si>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</si>
  <si>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</si>
  <si>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</si>
  <si>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</si>
  <si>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</si>
  <si>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</si>
  <si>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</si>
  <si>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</si>
  <si>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</si>
  <si>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</si>
  <si>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</si>
  <si>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</si>
  <si>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</si>
  <si>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</si>
  <si>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</si>
  <si>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</si>
  <si>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</si>
  <si>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</si>
  <si>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</si>
  <si>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</si>
  <si>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</si>
  <si>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</si>
  <si>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</si>
  <si>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</si>
  <si>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</si>
  <si>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</si>
  <si>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</si>
  <si>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</si>
  <si>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</si>
  <si>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</si>
  <si>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</si>
  <si>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</si>
  <si>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</si>
  <si>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</si>
  <si>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</si>
  <si>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</si>
  <si>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</si>
  <si>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</si>
  <si>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</si>
  <si>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</si>
  <si>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</si>
  <si>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</si>
  <si>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</si>
  <si>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</si>
  <si>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</si>
  <si>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</si>
  <si>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</si>
  <si>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</si>
  <si>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</si>
  <si>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</si>
  <si>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</si>
  <si>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</si>
  <si>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</si>
  <si>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</si>
  <si>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</si>
  <si>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</si>
  <si>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</si>
  <si>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</si>
  <si>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</si>
  <si>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</si>
  <si>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</si>
  <si>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</si>
  <si>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</si>
  <si>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</si>
  <si>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</si>
  <si>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</si>
  <si>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</si>
  <si>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</si>
  <si>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</si>
  <si>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</si>
  <si>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</si>
  <si>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</si>
  <si>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</si>
  <si>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</si>
  <si>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</si>
  <si>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</si>
  <si>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</si>
  <si>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</si>
  <si>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</si>
  <si>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</si>
  <si>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</si>
  <si>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</si>
  <si>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</si>
  <si>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</si>
  <si>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</si>
  <si>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</si>
  <si>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</si>
  <si>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</si>
  <si>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</si>
  <si>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</si>
  <si>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</si>
  <si>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</si>
  <si>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</si>
  <si>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</si>
  <si>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</si>
  <si>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</si>
  <si>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</si>
  <si>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</si>
  <si>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</si>
  <si>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</si>
  <si>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</si>
  <si>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</si>
  <si>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</si>
  <si>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</si>
  <si>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</si>
  <si>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</si>
  <si>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</si>
  <si>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</si>
  <si>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</si>
  <si>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</si>
  <si>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</si>
  <si>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</si>
  <si>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</si>
  <si>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</si>
  <si>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</si>
  <si>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</si>
  <si>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</si>
  <si>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</si>
  <si>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</si>
  <si>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</si>
  <si>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</si>
  <si>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</si>
  <si>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</si>
  <si>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</si>
  <si>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</si>
  <si>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</si>
  <si>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</si>
  <si>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</si>
  <si>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</si>
  <si>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</si>
  <si>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</si>
  <si>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</si>
  <si>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</si>
  <si>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</si>
  <si>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</si>
  <si>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</si>
  <si>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</si>
  <si>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</si>
  <si>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</si>
  <si>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</si>
  <si>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</si>
  <si>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</si>
  <si>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</si>
  <si>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</si>
  <si>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</si>
  <si>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</si>
  <si>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</si>
  <si>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</si>
  <si>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</si>
  <si>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</si>
  <si>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</si>
  <si>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</si>
  <si>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</si>
  <si>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</si>
  <si>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</si>
  <si>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</si>
  <si>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</si>
  <si>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</si>
  <si>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</si>
  <si>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</si>
  <si>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</si>
  <si>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</si>
  <si>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</si>
  <si>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</si>
  <si>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</si>
  <si>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</si>
  <si>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</si>
  <si>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</si>
  <si>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</si>
  <si>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</si>
  <si>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</si>
  <si>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</si>
  <si>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</si>
  <si>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</si>
  <si>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</si>
  <si>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</si>
  <si>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</si>
  <si>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</si>
  <si>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</si>
  <si>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</si>
  <si>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</si>
  <si>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</si>
  <si>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</si>
  <si>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</si>
  <si>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</si>
  <si>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</si>
  <si>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</si>
  <si>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</si>
  <si>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</si>
  <si>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</si>
  <si>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</si>
  <si>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</si>
  <si>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</si>
  <si>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</si>
  <si>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</si>
  <si>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</si>
  <si>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</si>
  <si>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</si>
  <si>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</si>
  <si>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</si>
  <si>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</si>
  <si>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</si>
  <si>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</si>
  <si>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</si>
  <si>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</si>
  <si>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</si>
  <si>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</si>
  <si>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</si>
  <si>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</si>
  <si>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</si>
  <si>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</si>
  <si>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</si>
  <si>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</si>
  <si>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</si>
  <si>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</si>
  <si>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</si>
  <si>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</si>
  <si>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</si>
  <si>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</si>
  <si>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</si>
  <si>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</si>
  <si>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</si>
  <si>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</si>
  <si>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</si>
  <si>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</si>
  <si>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</si>
  <si>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</si>
  <si>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</si>
  <si>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</si>
  <si>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</si>
  <si>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</si>
  <si>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</si>
  <si>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</si>
  <si>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</si>
  <si>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</si>
  <si>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</si>
  <si>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</si>
  <si>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</si>
  <si>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</si>
  <si>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</si>
  <si>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</si>
  <si>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</si>
  <si>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</si>
  <si>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</si>
  <si>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</si>
  <si>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</si>
  <si>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</si>
  <si>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</si>
  <si>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</si>
  <si>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</si>
  <si>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</si>
  <si>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</si>
  <si>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</si>
  <si>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</si>
  <si>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</si>
  <si>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</si>
  <si>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</si>
  <si>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</si>
  <si>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</si>
  <si>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</si>
  <si>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</si>
  <si>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</si>
  <si>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</si>
  <si>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</si>
  <si>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</si>
  <si>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</si>
  <si>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</si>
  <si>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</si>
  <si>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</si>
  <si>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</si>
  <si>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</si>
  <si>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</si>
  <si>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</si>
  <si>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</si>
  <si>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</si>
  <si>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</si>
  <si>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</si>
  <si>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</si>
  <si>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</si>
  <si>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</si>
  <si>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</si>
  <si>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</si>
  <si>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</si>
  <si>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</si>
  <si>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</si>
  <si>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</si>
  <si>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</si>
  <si>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</si>
  <si>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</si>
  <si>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</si>
  <si>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</si>
  <si>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</si>
  <si>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</si>
  <si>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</si>
  <si>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</si>
  <si>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</si>
  <si>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</si>
  <si>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</si>
  <si>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</si>
  <si>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</si>
  <si>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</si>
  <si>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</si>
  <si>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</si>
  <si>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</si>
  <si>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</si>
  <si>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</si>
  <si>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</si>
  <si>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</si>
  <si>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</si>
  <si>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</si>
  <si>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</si>
  <si>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</si>
  <si>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</si>
  <si>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</si>
  <si>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</si>
  <si>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</si>
  <si>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</si>
  <si>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</si>
  <si>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</si>
  <si>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</si>
  <si>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</si>
  <si>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</si>
  <si>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</si>
  <si>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</si>
  <si>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</si>
  <si>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</si>
  <si>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</si>
  <si>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</si>
  <si>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</si>
  <si>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</si>
  <si>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</si>
  <si>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</si>
  <si>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</si>
  <si>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</si>
  <si>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</si>
  <si>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</si>
  <si>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</si>
  <si>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</si>
  <si>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</si>
  <si>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</si>
  <si>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</si>
  <si>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</si>
  <si>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</si>
  <si>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</si>
  <si>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</si>
  <si>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</si>
  <si>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</si>
  <si>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</si>
  <si>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</si>
  <si>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</si>
  <si>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</si>
  <si>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</si>
  <si>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</si>
  <si>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</si>
  <si>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</si>
  <si>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</si>
  <si>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</si>
  <si>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</si>
  <si>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</si>
  <si>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</si>
  <si>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</si>
  <si>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</si>
  <si>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</si>
  <si>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</si>
  <si>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</si>
  <si>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</si>
  <si>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</si>
  <si>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</si>
  <si>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</si>
  <si>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</si>
  <si>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</si>
  <si>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</si>
  <si>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</si>
  <si>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</si>
  <si>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</si>
  <si>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</si>
  <si>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</si>
  <si>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</si>
  <si>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</si>
  <si>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</si>
  <si>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</si>
  <si>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</si>
  <si>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</si>
  <si>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</si>
  <si>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</si>
  <si>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</si>
  <si>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</si>
  <si>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</si>
  <si>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</si>
  <si>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</si>
  <si>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</si>
  <si>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</si>
  <si>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</si>
  <si>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</si>
  <si>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</si>
  <si>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</si>
  <si>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</si>
  <si>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</si>
  <si>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</si>
  <si>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</si>
  <si>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</si>
  <si>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</si>
  <si>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</si>
  <si>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</si>
  <si>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</si>
  <si>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</si>
  <si>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</si>
  <si>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</si>
  <si>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</si>
  <si>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</si>
  <si>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</si>
  <si>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</si>
  <si>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</si>
  <si>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</si>
  <si>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</si>
  <si>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</si>
  <si>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</si>
  <si>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</si>
  <si>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</si>
  <si>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</si>
  <si>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</si>
  <si>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</si>
  <si>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</si>
  <si>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</si>
  <si>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</si>
  <si>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</si>
  <si>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</si>
  <si>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</si>
  <si>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</si>
  <si>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</si>
  <si>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</si>
  <si>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</si>
  <si>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</si>
  <si>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</si>
  <si>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</si>
  <si>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</si>
  <si>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</si>
  <si>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</si>
  <si>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</si>
  <si>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</si>
  <si>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</si>
  <si>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</si>
  <si>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</si>
  <si>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</si>
  <si>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</si>
  <si>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</si>
  <si>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</si>
  <si>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</si>
  <si>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</si>
  <si>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</si>
  <si>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</si>
  <si>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</si>
  <si>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</si>
  <si>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</si>
  <si>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</si>
  <si>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</si>
  <si>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</si>
  <si>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</si>
  <si>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</si>
  <si>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</si>
  <si>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</si>
  <si>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</si>
  <si>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</si>
  <si>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</si>
  <si>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</si>
  <si>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</si>
  <si>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</si>
  <si>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</si>
  <si>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</si>
  <si>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</si>
  <si>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</si>
  <si>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</si>
  <si>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</si>
  <si>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</si>
  <si>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</si>
  <si>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</si>
  <si>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</si>
  <si>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</si>
  <si>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</si>
  <si>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</si>
  <si>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</si>
  <si>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</si>
  <si>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</si>
  <si>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</si>
  <si>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</si>
  <si>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</si>
  <si>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</si>
  <si>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</si>
  <si>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</si>
  <si>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</si>
  <si>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</si>
  <si>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</si>
  <si>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</si>
  <si>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</si>
  <si>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</si>
  <si>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</si>
  <si>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</si>
  <si>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</si>
  <si>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</si>
  <si>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</si>
  <si>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</si>
  <si>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</si>
  <si>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</si>
  <si>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</si>
  <si>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</si>
  <si>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</si>
  <si>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</si>
  <si>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</si>
  <si>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</si>
  <si>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</si>
  <si>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</si>
  <si>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</si>
  <si>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</si>
  <si>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</si>
  <si>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</si>
  <si>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</si>
  <si>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</si>
  <si>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</si>
  <si>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</si>
  <si>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</si>
  <si>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</si>
  <si>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</si>
  <si>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</si>
  <si>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</si>
  <si>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</si>
  <si>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</si>
  <si>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</si>
  <si>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</si>
  <si>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</si>
  <si>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</si>
  <si>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</si>
  <si>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</si>
  <si>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</si>
  <si>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</si>
  <si>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</si>
  <si>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</si>
  <si>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</si>
  <si>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</si>
  <si>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</si>
  <si>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</si>
  <si>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</si>
  <si>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</si>
  <si>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</si>
  <si>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</si>
  <si>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</si>
  <si>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</si>
  <si>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</si>
  <si>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</si>
  <si>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</si>
  <si>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</si>
  <si>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</si>
  <si>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</si>
  <si>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</si>
  <si>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</si>
  <si>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</si>
  <si>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</si>
  <si>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</si>
  <si>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</si>
  <si>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</si>
  <si>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</si>
  <si>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</si>
  <si>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</si>
  <si>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</si>
  <si>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</si>
  <si>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</si>
  <si>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</si>
  <si>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</si>
  <si>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</si>
  <si>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</si>
  <si>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</si>
  <si>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</si>
  <si>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</si>
  <si>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</si>
  <si>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</si>
  <si>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</si>
  <si>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</si>
  <si>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</si>
  <si>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</si>
  <si>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</si>
  <si>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</si>
  <si>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</si>
  <si>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</si>
  <si>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</si>
  <si>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</si>
  <si>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</si>
  <si>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</si>
  <si>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</si>
  <si>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</si>
  <si>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</si>
  <si>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</si>
  <si>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</si>
  <si>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</si>
  <si>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</si>
  <si>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</si>
  <si>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</si>
  <si>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</si>
  <si>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</si>
  <si>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</si>
  <si>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</si>
  <si>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</si>
  <si>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</si>
  <si>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</si>
  <si>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</si>
  <si>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</si>
  <si>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</si>
  <si>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</si>
  <si>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</si>
  <si>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</si>
  <si>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</si>
  <si>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</si>
  <si>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</si>
  <si>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</si>
  <si>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</si>
  <si>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</si>
  <si>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</si>
  <si>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</si>
  <si>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</si>
  <si>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</si>
  <si>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</si>
  <si>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</si>
  <si>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</si>
  <si>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</si>
  <si>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</si>
  <si>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</si>
  <si>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</si>
  <si>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</si>
  <si>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</si>
  <si>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</si>
  <si>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</si>
  <si>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</si>
  <si>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</si>
  <si>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</si>
  <si>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</si>
  <si>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</si>
  <si>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</si>
  <si>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</si>
  <si>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</si>
  <si>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</si>
  <si>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</si>
  <si>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</si>
  <si>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</si>
  <si>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</si>
  <si>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</si>
  <si>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</si>
  <si>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</si>
  <si>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</si>
  <si>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</si>
  <si>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</si>
  <si>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</si>
  <si>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</si>
  <si>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</si>
  <si>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</si>
  <si>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</si>
  <si>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</si>
  <si>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</si>
  <si>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</si>
  <si>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</si>
  <si>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</si>
  <si>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</si>
  <si>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</si>
  <si>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</si>
  <si>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</si>
  <si>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</si>
  <si>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</si>
  <si>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</si>
  <si>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</si>
  <si>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</si>
  <si>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</si>
  <si>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</si>
  <si>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</si>
  <si>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</si>
  <si>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</si>
  <si>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</si>
  <si>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</si>
  <si>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</si>
  <si>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</si>
  <si>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</si>
  <si>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</si>
  <si>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</si>
  <si>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</si>
  <si>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</si>
  <si>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</si>
  <si>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</si>
  <si>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</si>
  <si>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</si>
  <si>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</si>
  <si>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</si>
  <si>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</si>
  <si>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</si>
  <si>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</si>
  <si>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</si>
  <si>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</si>
  <si>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</si>
  <si>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</si>
  <si>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</si>
  <si>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</si>
  <si>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</si>
  <si>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</si>
  <si>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</si>
  <si>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</si>
  <si>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</si>
  <si>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</si>
  <si>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</si>
  <si>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</si>
  <si>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</si>
  <si>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</si>
  <si>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</si>
  <si>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</si>
  <si>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</si>
  <si>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</si>
  <si>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</si>
  <si>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</si>
  <si>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</si>
  <si>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</si>
  <si>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</si>
  <si>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</si>
  <si>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</si>
  <si>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</si>
  <si>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</si>
  <si>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</si>
  <si>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</si>
  <si>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</si>
  <si>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</si>
  <si>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</si>
  <si>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</si>
  <si>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</si>
  <si>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</si>
  <si>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</si>
  <si>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</si>
  <si>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</si>
  <si>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</si>
  <si>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</si>
  <si>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</si>
  <si>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</si>
  <si>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</si>
  <si>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</si>
  <si>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</si>
  <si>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</si>
  <si>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</si>
  <si>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</si>
  <si>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</si>
  <si>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</si>
  <si>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</si>
  <si>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</si>
  <si>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</si>
  <si>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</si>
  <si>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</si>
  <si>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</si>
  <si>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</si>
  <si>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</si>
  <si>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</si>
  <si>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</si>
  <si>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</si>
  <si>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</si>
  <si>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</si>
  <si>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</si>
  <si>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</si>
  <si>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</si>
  <si>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</si>
  <si>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</si>
  <si>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</si>
  <si>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</si>
  <si>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</si>
  <si>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</si>
  <si>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</si>
  <si>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</si>
  <si>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</si>
  <si>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</si>
  <si>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</si>
  <si>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</si>
  <si>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</si>
  <si>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</si>
  <si>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</si>
  <si>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</si>
  <si>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</si>
  <si>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</si>
  <si>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</si>
  <si>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</si>
  <si>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</si>
  <si>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</si>
  <si>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</si>
  <si>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</si>
  <si>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</si>
  <si>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</si>
  <si>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</si>
  <si>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</si>
  <si>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</si>
  <si>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</si>
  <si>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</si>
  <si>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</si>
  <si>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</si>
  <si>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</si>
  <si>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</si>
  <si>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</si>
  <si>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</si>
  <si>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</si>
  <si>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</si>
  <si>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</si>
  <si>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</si>
  <si>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</si>
  <si>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</si>
  <si>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</si>
  <si>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</si>
  <si>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</si>
  <si>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</si>
  <si>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</si>
  <si>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</si>
  <si>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</si>
  <si>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</si>
  <si>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</si>
  <si>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</si>
  <si>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</si>
  <si>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</si>
  <si>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</si>
  <si>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</si>
  <si>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</si>
  <si>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</si>
  <si>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</si>
  <si>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</si>
  <si>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</si>
  <si>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</si>
  <si>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</si>
  <si>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</si>
  <si>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</si>
  <si>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</si>
  <si>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</si>
  <si>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</si>
  <si>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</si>
  <si>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</si>
  <si>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</si>
  <si>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</si>
  <si>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</si>
  <si>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</si>
  <si>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</si>
  <si>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</si>
  <si>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</si>
  <si>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</si>
  <si>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</si>
  <si>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</si>
  <si>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</si>
  <si>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</si>
  <si>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</si>
  <si>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</si>
  <si>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</si>
  <si>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</si>
  <si>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</si>
  <si>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</si>
  <si>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</si>
  <si>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</si>
  <si>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</si>
  <si>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</si>
  <si>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</si>
  <si>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</si>
  <si>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</si>
  <si>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</si>
  <si>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</si>
  <si>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</si>
  <si>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</si>
  <si>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</si>
  <si>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</si>
  <si>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</si>
  <si>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</si>
  <si>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</si>
  <si>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</si>
  <si>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</si>
  <si>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</si>
  <si>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</si>
  <si>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</si>
  <si>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</si>
  <si>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</si>
  <si>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</si>
  <si>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</si>
  <si>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</si>
  <si>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</si>
  <si>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</si>
  <si>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</si>
  <si>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</si>
  <si>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</si>
  <si>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</si>
  <si>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</si>
  <si>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</si>
  <si>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</si>
  <si>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</si>
  <si>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</si>
  <si>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</si>
  <si>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</si>
  <si>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</si>
  <si>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</si>
  <si>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</si>
  <si>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</si>
  <si>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</si>
  <si>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</si>
  <si>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</si>
  <si>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</si>
  <si>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</si>
  <si>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</si>
  <si>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</si>
  <si>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</si>
  <si>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</si>
  <si>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</si>
  <si>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</si>
  <si>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</si>
  <si>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</si>
  <si>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</si>
  <si>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</si>
  <si>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</si>
  <si>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</si>
  <si>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</si>
  <si>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</si>
  <si>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</si>
  <si>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</si>
  <si>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</si>
  <si>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</si>
  <si>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</si>
  <si>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</si>
  <si>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</si>
  <si>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</si>
  <si>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</si>
  <si>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</si>
  <si>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</si>
  <si>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</si>
  <si>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</si>
  <si>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</si>
  <si>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</si>
  <si>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</si>
  <si>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</si>
  <si>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</si>
  <si>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</si>
  <si>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</si>
  <si>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</si>
  <si>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</si>
  <si>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</si>
  <si>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</si>
  <si>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</si>
  <si>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</si>
  <si>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</si>
  <si>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</si>
  <si>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</si>
  <si>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</si>
  <si>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</si>
  <si>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</si>
  <si>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</si>
  <si>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</si>
  <si>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</si>
  <si>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</si>
  <si>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</si>
  <si>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</si>
  <si>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</si>
  <si>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</si>
  <si>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</si>
  <si>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</si>
  <si>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</si>
  <si>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</si>
  <si>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</si>
  <si>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</si>
  <si>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</si>
  <si>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</si>
  <si>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</si>
  <si>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</si>
  <si>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</si>
  <si>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</si>
  <si>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</si>
  <si>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</si>
  <si>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</si>
  <si>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</si>
  <si>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</si>
  <si>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</si>
  <si>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</si>
  <si>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</si>
  <si>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</si>
  <si>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</si>
  <si>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</si>
  <si>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</si>
  <si>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</si>
  <si>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</si>
  <si>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</si>
  <si>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</si>
  <si>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</si>
  <si>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</si>
  <si>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</si>
  <si>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</si>
  <si>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</si>
  <si>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</si>
  <si>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</si>
  <si>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</si>
  <si>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</si>
  <si>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</si>
  <si>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</si>
  <si>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</si>
  <si>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</si>
  <si>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</si>
  <si>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</si>
  <si>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</si>
  <si>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</si>
  <si>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</si>
  <si>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</si>
  <si>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</si>
  <si>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</si>
  <si>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</si>
  <si>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</si>
  <si>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</si>
  <si>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</si>
  <si>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</si>
  <si>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</si>
  <si>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</si>
  <si>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</si>
  <si>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</si>
  <si>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</si>
  <si>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</si>
  <si>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</si>
  <si>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</si>
  <si>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</si>
  <si>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</si>
  <si>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</si>
  <si>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</si>
  <si>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</si>
  <si>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</si>
  <si>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</si>
  <si>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</si>
  <si>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</si>
  <si>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</si>
  <si>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</si>
  <si>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</si>
  <si>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</si>
  <si>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</si>
  <si>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</si>
  <si>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</si>
  <si>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</si>
  <si>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</si>
  <si>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</si>
  <si>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</si>
  <si>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</si>
  <si>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</si>
  <si>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</si>
  <si>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</si>
  <si>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</si>
  <si>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</si>
  <si>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</si>
  <si>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</si>
  <si>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</si>
  <si>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</si>
  <si>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</si>
  <si>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</si>
  <si>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</si>
  <si>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</si>
  <si>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</si>
  <si>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</si>
  <si>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</si>
  <si>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</si>
  <si>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</si>
  <si>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</si>
  <si>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</si>
  <si>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</si>
  <si>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</si>
  <si>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</si>
  <si>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</si>
  <si>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</si>
  <si>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</si>
  <si>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</si>
  <si>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</si>
  <si>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</si>
  <si>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</si>
  <si>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</si>
  <si>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</si>
  <si>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</si>
  <si>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</si>
  <si>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</si>
  <si>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</si>
  <si>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</si>
  <si>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</si>
  <si>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</si>
  <si>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</si>
  <si>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</si>
  <si>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</si>
  <si>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</si>
  <si>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</si>
  <si>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</si>
  <si>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</si>
  <si>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</si>
  <si>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</si>
  <si>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</si>
  <si>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</si>
  <si>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</si>
  <si>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</si>
  <si>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</si>
  <si>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</si>
  <si>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</si>
  <si>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</si>
  <si>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</si>
  <si>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</si>
  <si>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</si>
  <si>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</si>
  <si>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</si>
  <si>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</si>
  <si>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</si>
  <si>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</si>
  <si>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</si>
  <si>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</si>
  <si>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</si>
  <si>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</si>
  <si>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</si>
  <si>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</si>
  <si>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</si>
  <si>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</si>
  <si>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</si>
  <si>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</si>
  <si>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</si>
  <si>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</si>
  <si>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</si>
  <si>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</si>
  <si>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</si>
  <si>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</si>
  <si>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</si>
  <si>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</si>
  <si>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</si>
  <si>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</si>
  <si>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</si>
  <si>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</si>
  <si>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</si>
  <si>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</si>
  <si>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</si>
  <si>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</si>
  <si>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</si>
  <si>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</si>
  <si>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</si>
  <si>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</si>
  <si>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</si>
  <si>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</si>
  <si>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</si>
  <si>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</si>
  <si>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</si>
  <si>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</si>
  <si>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</si>
  <si>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</si>
  <si>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</si>
  <si>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</si>
  <si>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</si>
  <si>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</si>
  <si>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</si>
  <si>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</si>
  <si>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</si>
  <si>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</si>
  <si>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</si>
  <si>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</si>
  <si>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</si>
  <si>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</si>
  <si>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</si>
  <si>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</si>
  <si>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</si>
  <si>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</si>
  <si>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</si>
  <si>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</si>
  <si>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</si>
  <si>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</si>
  <si>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</si>
  <si>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</si>
  <si>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</si>
  <si>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</si>
  <si>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</si>
  <si>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</si>
  <si>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</si>
  <si>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</si>
  <si>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</si>
  <si>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</si>
  <si>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</si>
  <si>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</si>
  <si>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</si>
  <si>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</si>
  <si>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</si>
  <si>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</si>
  <si>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</si>
  <si>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</si>
  <si>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</si>
  <si>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</si>
  <si>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</si>
  <si>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</si>
  <si>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</si>
  <si>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</si>
  <si>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</si>
  <si>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</si>
  <si>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</si>
  <si>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</si>
  <si>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</si>
  <si>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</si>
  <si>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</si>
  <si>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</si>
  <si>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</si>
  <si>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</si>
  <si>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</si>
  <si>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</si>
  <si>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</si>
  <si>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</si>
  <si>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</si>
  <si>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</si>
  <si>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</si>
  <si>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</si>
  <si>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</si>
  <si>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</si>
  <si>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</si>
  <si>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</si>
  <si>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</si>
  <si>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</si>
  <si>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</si>
  <si>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</si>
  <si>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</si>
  <si>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</si>
  <si>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</si>
  <si>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</si>
  <si>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</si>
  <si>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</si>
  <si>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</si>
  <si>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</si>
  <si>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</si>
  <si>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</si>
  <si>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</si>
  <si>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</si>
  <si>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</si>
  <si>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</si>
  <si>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</si>
  <si>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</si>
  <si>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</si>
  <si>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</si>
  <si>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</si>
  <si>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</si>
  <si>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</si>
  <si>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</si>
  <si>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</si>
  <si>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</si>
  <si>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</si>
  <si>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</si>
  <si>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</si>
  <si>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</si>
  <si>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</si>
  <si>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</si>
  <si>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</si>
  <si>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</si>
  <si>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</si>
  <si>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</si>
  <si>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</si>
  <si>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</si>
  <si>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</si>
  <si>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</si>
  <si>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</si>
  <si>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</si>
  <si>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</si>
  <si>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</si>
  <si>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</si>
  <si>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</si>
  <si>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</si>
  <si>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</si>
  <si>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</si>
  <si>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</si>
  <si>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</si>
  <si>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</si>
  <si>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</si>
  <si>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</si>
  <si>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</si>
  <si>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</si>
  <si>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</si>
  <si>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</si>
  <si>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</si>
  <si>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</si>
  <si>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</si>
  <si>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</si>
  <si>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</si>
  <si>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</si>
  <si>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</si>
  <si>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</si>
  <si>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</si>
  <si>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</si>
  <si>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</si>
  <si>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</si>
  <si>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</si>
  <si>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</si>
  <si>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</si>
  <si>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</si>
  <si>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</si>
  <si>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</si>
  <si>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</si>
  <si>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</si>
  <si>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</si>
  <si>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</si>
  <si>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</si>
  <si>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</si>
  <si>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</si>
  <si>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</si>
  <si>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</si>
  <si>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</si>
  <si>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</si>
  <si>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</si>
  <si>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</si>
  <si>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</si>
  <si>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</si>
  <si>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</si>
  <si>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</si>
  <si>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</si>
  <si>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</si>
  <si>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</si>
  <si>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</si>
  <si>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</si>
  <si>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</si>
  <si>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</si>
  <si>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</si>
  <si>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</si>
  <si>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</si>
  <si>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</si>
  <si>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</si>
  <si>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</si>
  <si>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</si>
  <si>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</si>
  <si>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</si>
  <si>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</si>
  <si>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</si>
  <si>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</si>
  <si>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</si>
  <si>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</si>
  <si>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</si>
  <si>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</si>
  <si>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</si>
  <si>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</si>
  <si>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</si>
  <si>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</si>
  <si>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</si>
  <si>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</si>
  <si>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</si>
  <si>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</si>
  <si>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</si>
  <si>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</si>
  <si>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</si>
  <si>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</si>
  <si>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</si>
  <si>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</si>
  <si>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</si>
  <si>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</si>
  <si>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</si>
  <si>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</si>
  <si>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</si>
  <si>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</si>
  <si>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</si>
  <si>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</si>
  <si>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</si>
  <si>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</si>
  <si>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</si>
  <si>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</si>
  <si>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</si>
  <si>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</si>
  <si>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</si>
  <si>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</si>
  <si>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</si>
  <si>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</si>
  <si>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</si>
  <si>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</si>
  <si>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</si>
  <si>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</si>
  <si>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</si>
  <si>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</si>
  <si>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</si>
  <si>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</si>
  <si>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</si>
  <si>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</si>
  <si>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</si>
  <si>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</si>
  <si>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</si>
  <si>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</si>
  <si>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</si>
  <si>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</si>
  <si>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</si>
  <si>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</si>
  <si>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</si>
  <si>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</si>
  <si>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</si>
  <si>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</si>
  <si>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</si>
  <si>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</si>
  <si>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</si>
  <si>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</si>
  <si>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</si>
  <si>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</si>
  <si>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</si>
  <si>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</si>
  <si>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</si>
  <si>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</si>
  <si>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</si>
  <si>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</si>
  <si>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</si>
  <si>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</si>
  <si>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</si>
  <si>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</si>
  <si>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</si>
  <si>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</si>
  <si>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</si>
  <si>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</si>
  <si>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</si>
  <si>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</si>
  <si>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</si>
  <si>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</si>
  <si>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</si>
  <si>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</si>
  <si>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</si>
  <si>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</si>
  <si>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</si>
  <si>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</si>
  <si>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</si>
  <si>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</si>
  <si>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</si>
  <si>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</si>
  <si>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</si>
  <si>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</si>
  <si>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</si>
  <si>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</si>
  <si>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</si>
  <si>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</si>
  <si>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</si>
  <si>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</si>
  <si>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</si>
  <si>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</si>
  <si>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</si>
  <si>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</si>
  <si>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</si>
  <si>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</si>
  <si>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</si>
  <si>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</si>
  <si>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</si>
  <si>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</si>
  <si>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</si>
  <si>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</si>
  <si>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</si>
  <si>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</si>
  <si>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</si>
  <si>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</si>
  <si>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</si>
  <si>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</si>
  <si>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</si>
  <si>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</si>
  <si>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</si>
  <si>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</si>
  <si>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</si>
  <si>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</si>
  <si>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</si>
  <si>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</si>
  <si>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</si>
  <si>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</si>
  <si>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</si>
  <si>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</si>
  <si>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</si>
  <si>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</si>
  <si>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</si>
  <si>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</si>
  <si>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</si>
  <si>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</si>
  <si>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</si>
  <si>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</si>
  <si>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</si>
  <si>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</si>
  <si>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</si>
  <si>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</si>
  <si>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</si>
  <si>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</si>
  <si>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</si>
  <si>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</si>
  <si>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</si>
  <si>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</si>
  <si>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</si>
  <si>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</si>
  <si>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</si>
  <si>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</si>
  <si>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</si>
  <si>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</si>
  <si>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</si>
  <si>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</si>
  <si>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</si>
  <si>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</si>
  <si>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</si>
  <si>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</si>
  <si>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</si>
  <si>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</si>
  <si>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</si>
  <si>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</si>
  <si>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</si>
  <si>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</si>
  <si>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</si>
  <si>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</si>
  <si>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</si>
  <si>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</si>
  <si>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</si>
  <si>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</si>
  <si>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</si>
  <si>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</si>
  <si>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</si>
  <si>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</si>
  <si>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</si>
  <si>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</si>
  <si>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</si>
  <si>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</si>
  <si>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</si>
  <si>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</si>
  <si>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</si>
  <si>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</si>
  <si>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</si>
  <si>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</si>
  <si>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</si>
  <si>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</si>
  <si>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</si>
  <si>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</si>
  <si>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</si>
  <si>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</si>
  <si>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</si>
  <si>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</si>
  <si>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</si>
  <si>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</si>
  <si>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</si>
  <si>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</si>
  <si>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</si>
  <si>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</si>
  <si>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</si>
  <si>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</si>
  <si>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</si>
  <si>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</si>
  <si>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</si>
  <si>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</si>
  <si>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</si>
  <si>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</si>
  <si>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</si>
  <si>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</si>
  <si>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</si>
  <si>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</si>
  <si>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</si>
  <si>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</si>
  <si>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</si>
  <si>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</si>
  <si>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</si>
  <si>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</si>
  <si>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</si>
  <si>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</si>
  <si>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</si>
  <si>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</si>
  <si>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</si>
  <si>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</si>
  <si>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</si>
  <si>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</si>
  <si>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</si>
  <si>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</si>
  <si>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</si>
  <si>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</si>
  <si>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</si>
  <si>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</si>
  <si>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</si>
  <si>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</si>
  <si>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</si>
  <si>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</si>
  <si>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</si>
  <si>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</si>
  <si>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</si>
  <si>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</si>
  <si>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</si>
  <si>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</si>
  <si>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</si>
  <si>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</si>
  <si>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</si>
  <si>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</si>
  <si>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</si>
  <si>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</si>
  <si>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</si>
  <si>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</si>
  <si>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</si>
  <si>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</si>
  <si>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</si>
  <si>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</si>
  <si>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</si>
  <si>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</si>
  <si>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</si>
  <si>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</si>
  <si>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</si>
  <si>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</si>
  <si>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</si>
  <si>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</si>
  <si>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</si>
  <si>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</si>
  <si>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</si>
  <si>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</si>
  <si>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</si>
  <si>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</si>
  <si>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</si>
  <si>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</si>
  <si>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</si>
  <si>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</si>
  <si>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</si>
  <si>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</si>
  <si>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</si>
  <si>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</si>
  <si>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</si>
  <si>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</si>
  <si>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</si>
  <si>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</si>
  <si>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</si>
  <si>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</si>
  <si>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</si>
  <si>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</si>
  <si>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</si>
  <si>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</si>
  <si>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</si>
  <si>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</si>
  <si>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</si>
  <si>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</si>
  <si>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</si>
  <si>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</si>
  <si>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</si>
  <si>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</si>
  <si>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</si>
  <si>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</si>
  <si>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</si>
  <si>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</si>
  <si>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</si>
  <si>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</si>
  <si>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</si>
  <si>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</si>
  <si>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</si>
  <si>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</si>
  <si>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</si>
  <si>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</si>
  <si>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</si>
  <si>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</si>
  <si>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</si>
  <si>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</si>
  <si>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</si>
  <si>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</si>
  <si>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</si>
  <si>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</si>
  <si>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</si>
  <si>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</si>
  <si>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</si>
  <si>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</si>
  <si>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</si>
  <si>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</si>
  <si>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</si>
  <si>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</si>
  <si>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</si>
  <si>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</si>
  <si>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</si>
  <si>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</si>
  <si>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</si>
  <si>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</si>
  <si>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</si>
  <si>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</si>
  <si>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</si>
  <si>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</si>
  <si>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</si>
  <si>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</si>
  <si>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</si>
  <si>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</si>
  <si>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</si>
  <si>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</si>
  <si>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</si>
  <si>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</si>
  <si>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</si>
  <si>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</si>
  <si>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</si>
  <si>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</si>
  <si>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</si>
  <si>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</si>
  <si>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</si>
  <si>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</si>
  <si>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</si>
  <si>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</si>
  <si>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</si>
  <si>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</si>
  <si>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</si>
  <si>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</si>
  <si>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</si>
  <si>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</si>
  <si>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</si>
  <si>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</si>
  <si>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</si>
  <si>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</si>
  <si>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</si>
  <si>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</si>
  <si>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</si>
  <si>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</si>
  <si>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</si>
  <si>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</si>
  <si>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</si>
  <si>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</si>
  <si>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</si>
  <si>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</si>
  <si>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</si>
  <si>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</si>
  <si>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</si>
  <si>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</si>
  <si>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</si>
  <si>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</si>
  <si>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</si>
  <si>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</si>
  <si>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</si>
  <si>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</si>
  <si>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</si>
  <si>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</si>
  <si>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</si>
  <si>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</si>
  <si>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</si>
  <si>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</si>
  <si>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</si>
  <si>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</si>
  <si>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</si>
  <si>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</si>
  <si>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</si>
  <si>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</si>
  <si>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</si>
  <si>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</si>
  <si>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</si>
  <si>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</si>
  <si>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</si>
  <si>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</si>
  <si>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</si>
  <si>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</si>
  <si>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</si>
  <si>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</si>
  <si>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</si>
  <si>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</si>
  <si>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</si>
  <si>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</si>
  <si>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</si>
  <si>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</si>
  <si>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</si>
  <si>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</si>
  <si>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</si>
  <si>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</si>
  <si>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</si>
  <si>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</si>
  <si>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</si>
  <si>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</si>
  <si>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</si>
  <si>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</si>
  <si>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</si>
  <si>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</si>
  <si>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</si>
  <si>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</si>
  <si>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</si>
  <si>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</si>
  <si>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</si>
  <si>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</si>
  <si>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</si>
  <si>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</si>
  <si>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</si>
  <si>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</si>
  <si>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</si>
  <si>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</si>
  <si>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</si>
  <si>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</si>
  <si>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</si>
  <si>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</si>
  <si>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</si>
  <si>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</si>
  <si>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</si>
  <si>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</si>
  <si>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</si>
  <si>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</si>
  <si>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</si>
  <si>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</si>
  <si>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</si>
  <si>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</si>
  <si>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</si>
  <si>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</si>
  <si>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</si>
  <si>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</si>
  <si>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</si>
  <si>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</si>
  <si>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</si>
  <si>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</si>
  <si>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</si>
  <si>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</si>
  <si>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</si>
  <si>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</si>
  <si>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</si>
  <si>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</si>
  <si>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</si>
  <si>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</si>
  <si>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</si>
  <si>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</si>
  <si>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</si>
  <si>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</si>
  <si>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</si>
  <si>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</si>
  <si>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</si>
  <si>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</si>
  <si>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</si>
  <si>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</si>
  <si>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</si>
  <si>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</si>
  <si>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</si>
  <si>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</si>
  <si>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</si>
  <si>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</si>
  <si>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</si>
  <si>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</si>
  <si>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</si>
  <si>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</si>
  <si>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</si>
  <si>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</si>
  <si>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</si>
  <si>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</si>
  <si>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</si>
  <si>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</si>
  <si>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</si>
  <si>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</si>
  <si>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</si>
  <si>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</si>
  <si>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</si>
  <si>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</si>
  <si>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</si>
  <si>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</si>
  <si>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</si>
  <si>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</si>
  <si>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</si>
  <si>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</si>
  <si>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</si>
  <si>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</si>
  <si>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</si>
  <si>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</si>
  <si>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</si>
  <si>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</si>
  <si>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</si>
  <si>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</si>
  <si>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</si>
  <si>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</si>
  <si>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</si>
  <si>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</si>
  <si>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</si>
  <si>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</si>
  <si>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</si>
  <si>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</si>
  <si>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</si>
  <si>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</si>
  <si>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</si>
  <si>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</si>
  <si>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</si>
  <si>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</si>
  <si>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</si>
  <si>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</si>
  <si>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</si>
  <si>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</si>
  <si>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</si>
  <si>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</si>
  <si>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</si>
  <si>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</si>
  <si>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</si>
  <si>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</si>
  <si>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</si>
  <si>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</si>
  <si>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</si>
  <si>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</si>
  <si>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</si>
  <si>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</si>
  <si>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</si>
  <si>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</si>
  <si>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</si>
  <si>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</si>
  <si>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</si>
  <si>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</si>
  <si>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</si>
  <si>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</si>
  <si>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</si>
  <si>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</si>
  <si>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</si>
  <si>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</si>
  <si>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</si>
  <si>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</si>
  <si>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</si>
  <si>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</si>
  <si>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</si>
  <si>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</si>
  <si>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</si>
  <si>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</si>
  <si>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</si>
  <si>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</si>
  <si>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</si>
  <si>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</si>
  <si>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</si>
  <si>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</si>
  <si>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</si>
  <si>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</si>
  <si>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</si>
  <si>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</si>
  <si>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</si>
  <si>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</si>
  <si>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</si>
  <si>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</si>
  <si>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</si>
  <si>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</si>
  <si>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</si>
  <si>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</si>
  <si>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</si>
  <si>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</si>
  <si>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</si>
  <si>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</si>
  <si>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</si>
  <si>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</si>
  <si>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</si>
  <si>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</si>
  <si>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</si>
  <si>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</si>
  <si>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</si>
  <si>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</si>
  <si>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</si>
  <si>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</si>
  <si>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</si>
  <si>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</si>
  <si>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</si>
  <si>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</si>
  <si>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</si>
  <si>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</si>
  <si>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</si>
  <si>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</si>
  <si>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</si>
  <si>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</si>
  <si>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</si>
  <si>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</si>
  <si>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</si>
  <si>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</si>
  <si>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</si>
  <si>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</si>
  <si>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</si>
  <si>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</si>
  <si>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</si>
  <si>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</si>
  <si>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</si>
  <si>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</si>
  <si>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</si>
  <si>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</si>
  <si>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</si>
  <si>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</si>
  <si>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</si>
  <si>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</si>
  <si>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</si>
  <si>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</si>
  <si>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</si>
  <si>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</si>
  <si>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</si>
  <si>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</si>
  <si>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</si>
  <si>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</si>
  <si>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</si>
  <si>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</si>
  <si>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</si>
  <si>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</si>
  <si>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</si>
  <si>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</si>
  <si>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</si>
  <si>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</si>
  <si>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</si>
  <si>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</si>
  <si>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</si>
  <si>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</si>
  <si>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</si>
  <si>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</si>
  <si>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</si>
  <si>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</si>
  <si>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</si>
  <si>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</si>
  <si>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</si>
  <si>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</si>
  <si>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</si>
  <si>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</si>
  <si>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</si>
  <si>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</si>
  <si>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</si>
  <si>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</si>
  <si>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</si>
  <si>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</si>
  <si>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</si>
  <si>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</si>
  <si>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</si>
  <si>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</si>
  <si>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</si>
  <si>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</si>
  <si>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</si>
  <si>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</si>
  <si>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</si>
  <si>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</si>
  <si>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</si>
  <si>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</si>
  <si>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</si>
  <si>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</si>
  <si>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</si>
  <si>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</si>
  <si>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</si>
  <si>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</si>
  <si>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</si>
  <si>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</si>
  <si>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</si>
  <si>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</si>
  <si>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</si>
  <si>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</si>
  <si>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</si>
  <si>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</si>
  <si>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</si>
  <si>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</si>
  <si>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</si>
  <si>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</si>
  <si>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</si>
  <si>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</si>
  <si>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</si>
  <si>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</si>
  <si>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</si>
  <si>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</si>
  <si>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</si>
  <si>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</si>
  <si>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</si>
  <si>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</si>
  <si>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</si>
  <si>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</si>
  <si>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</si>
  <si>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</si>
  <si>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</si>
  <si>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</si>
  <si>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</si>
  <si>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</si>
  <si>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</si>
  <si>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</si>
  <si>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</si>
  <si>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</si>
  <si>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</si>
  <si>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</si>
  <si>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</si>
  <si>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</si>
  <si>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</si>
  <si>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</si>
  <si>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</si>
  <si>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</si>
  <si>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</si>
  <si>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</si>
  <si>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</si>
  <si>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</si>
  <si>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</si>
  <si>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</si>
  <si>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</si>
  <si>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</si>
  <si>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</si>
  <si>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</si>
  <si>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</si>
  <si>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</si>
  <si>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</si>
  <si>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</si>
  <si>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</si>
  <si>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</si>
  <si>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</si>
  <si>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</si>
  <si>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</si>
  <si>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</si>
  <si>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</si>
  <si>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</si>
  <si>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</si>
  <si>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</si>
  <si>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</si>
  <si>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</si>
  <si>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</si>
  <si>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</si>
  <si>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</si>
  <si>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</si>
  <si>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</si>
  <si>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</si>
  <si>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</si>
  <si>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</si>
  <si>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</si>
  <si>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</si>
  <si>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</si>
  <si>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</si>
  <si>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</si>
  <si>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</si>
  <si>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</si>
  <si>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</si>
  <si>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</si>
  <si>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</si>
  <si>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</si>
  <si>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</si>
  <si>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</si>
  <si>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</si>
  <si>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</si>
  <si>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</si>
  <si>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</si>
  <si>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</si>
  <si>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</si>
  <si>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</si>
  <si>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</si>
  <si>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</si>
  <si>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</si>
  <si>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</si>
  <si>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</si>
  <si>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</si>
  <si>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</si>
  <si>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</si>
  <si>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</si>
  <si>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</si>
  <si>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</si>
  <si>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</si>
  <si>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</si>
  <si>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</si>
  <si>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</si>
  <si>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</si>
  <si>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</si>
  <si>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</si>
  <si>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</si>
  <si>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</si>
  <si>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</si>
  <si>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</si>
  <si>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</si>
  <si>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</si>
  <si>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</si>
  <si>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</si>
  <si>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</si>
  <si>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</si>
  <si>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</si>
  <si>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</si>
  <si>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</si>
  <si>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</si>
  <si>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</si>
  <si>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</si>
  <si>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</si>
  <si>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</si>
  <si>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</si>
  <si>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</si>
  <si>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</si>
  <si>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</si>
  <si>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</si>
  <si>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</si>
  <si>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</si>
  <si>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</si>
  <si>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</si>
  <si>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</si>
  <si>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</si>
  <si>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</si>
  <si>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</si>
  <si>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</si>
  <si>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</si>
  <si>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</si>
  <si>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</si>
  <si>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</si>
  <si>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</si>
  <si>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</si>
  <si>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</si>
  <si>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</si>
  <si>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</si>
  <si>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</si>
  <si>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</si>
  <si>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</si>
  <si>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</si>
  <si>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</si>
  <si>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</si>
  <si>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</si>
  <si>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</si>
  <si>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</si>
  <si>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</si>
  <si>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</si>
  <si>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</si>
  <si>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</si>
  <si>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</si>
  <si>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</si>
  <si>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</si>
  <si>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</si>
  <si>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</si>
  <si>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</si>
  <si>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</si>
  <si>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</si>
  <si>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</si>
  <si>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</si>
  <si>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</si>
  <si>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</si>
  <si>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</si>
  <si>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</si>
  <si>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</si>
  <si>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</si>
  <si>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</si>
  <si>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</si>
  <si>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</si>
  <si>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</si>
  <si>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</si>
  <si>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</si>
  <si>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</si>
  <si>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</si>
  <si>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</si>
  <si>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</si>
  <si>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</si>
  <si>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</si>
  <si>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</si>
  <si>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</si>
  <si>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</si>
  <si>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</si>
  <si>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</si>
  <si>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</si>
  <si>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</si>
  <si>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</si>
  <si>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</si>
  <si>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</si>
  <si>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</si>
  <si>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</si>
  <si>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</si>
  <si>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</si>
  <si>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</si>
  <si>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</si>
  <si>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</si>
  <si>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</si>
  <si>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</si>
  <si>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</si>
  <si>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</si>
  <si>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</si>
  <si>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</si>
  <si>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</si>
  <si>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</si>
  <si>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</si>
  <si>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</si>
  <si>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</si>
  <si>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</si>
  <si>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</si>
  <si>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</si>
  <si>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</si>
  <si>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</si>
  <si>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</si>
  <si>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</si>
  <si>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</si>
  <si>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</si>
  <si>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</si>
  <si>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</si>
  <si>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</si>
  <si>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</si>
  <si>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</si>
  <si>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</si>
  <si>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</si>
  <si>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</si>
  <si>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</si>
  <si>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</si>
  <si>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</si>
  <si>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</si>
  <si>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</si>
  <si>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</si>
  <si>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</si>
  <si>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</si>
  <si>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</si>
  <si>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</si>
  <si>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</si>
  <si>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</si>
  <si>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</si>
  <si>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</si>
  <si>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</si>
  <si>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</si>
  <si>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</si>
  <si>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</si>
  <si>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</si>
  <si>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</si>
  <si>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</si>
  <si>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</si>
  <si>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</si>
  <si>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</si>
  <si>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</si>
  <si>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</si>
  <si>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</si>
  <si>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</si>
  <si>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</si>
  <si>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</si>
  <si>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</si>
  <si>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</si>
  <si>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</si>
  <si>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</si>
  <si>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</si>
  <si>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</si>
  <si>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</si>
  <si>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</si>
  <si>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</si>
  <si>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</si>
  <si>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</si>
  <si>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</si>
  <si>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</si>
  <si>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</si>
  <si>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</si>
  <si>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</si>
  <si>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</si>
  <si>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</si>
  <si>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</si>
  <si>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</si>
  <si>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</si>
  <si>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</si>
  <si>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</si>
  <si>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</si>
  <si>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</si>
  <si>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</si>
  <si>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</si>
  <si>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</si>
  <si>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</si>
  <si>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</si>
  <si>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</si>
  <si>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</si>
  <si>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</si>
  <si>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</si>
  <si>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</si>
  <si>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</si>
  <si>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</si>
  <si>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</si>
  <si>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</si>
  <si>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</si>
  <si>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</si>
  <si>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</si>
  <si>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</si>
  <si>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</si>
  <si>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</si>
  <si>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</si>
  <si>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</si>
  <si>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</si>
  <si>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</si>
  <si>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</si>
  <si>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</si>
  <si>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</si>
  <si>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</si>
  <si>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</si>
  <si>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</si>
  <si>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</si>
  <si>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</si>
  <si>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</si>
  <si>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</si>
  <si>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</si>
  <si>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</si>
  <si>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</si>
  <si>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</si>
  <si>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</si>
  <si>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</si>
  <si>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</si>
  <si>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</si>
  <si>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</si>
  <si>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</si>
  <si>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</si>
  <si>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</si>
  <si>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</si>
  <si>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</si>
  <si>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</si>
  <si>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</si>
  <si>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</si>
  <si>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</si>
  <si>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</si>
  <si>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</si>
  <si>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</si>
  <si>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</si>
  <si>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</si>
  <si>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</si>
  <si>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</si>
  <si>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</si>
  <si>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</si>
  <si>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</si>
  <si>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</si>
  <si>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</si>
  <si>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</si>
  <si>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</si>
  <si>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</si>
  <si>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</si>
  <si>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</si>
  <si>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</si>
  <si>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</si>
  <si>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</si>
  <si>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</si>
  <si>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</si>
  <si>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</si>
  <si>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</si>
  <si>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</si>
  <si>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</si>
  <si>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</si>
  <si>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</si>
  <si>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</si>
  <si>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</si>
  <si>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</si>
  <si>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</si>
  <si>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</si>
  <si>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</si>
  <si>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</si>
  <si>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</si>
  <si>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</si>
  <si>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</si>
  <si>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</si>
  <si>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</si>
  <si>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</si>
  <si>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</si>
  <si>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</si>
  <si>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</si>
  <si>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</si>
  <si>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</si>
  <si>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</si>
  <si>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</si>
  <si>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</si>
  <si>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</si>
  <si>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</si>
  <si>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</si>
  <si>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</si>
  <si>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</si>
  <si>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</si>
  <si>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</si>
  <si>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</si>
  <si>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</si>
  <si>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</si>
  <si>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</si>
  <si>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</si>
  <si>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</si>
  <si>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</si>
  <si>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</si>
  <si>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</si>
  <si>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</si>
  <si>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</si>
  <si>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</si>
  <si>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</si>
  <si>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</si>
  <si>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</si>
  <si>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</si>
  <si>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</si>
  <si>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</si>
  <si>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</si>
  <si>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</si>
  <si>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</si>
  <si>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</si>
  <si>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</si>
  <si>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</si>
  <si>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</si>
  <si>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</si>
  <si>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</si>
  <si>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</si>
  <si>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</si>
  <si>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</si>
  <si>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</si>
  <si>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</si>
  <si>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</si>
  <si>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</si>
  <si>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</si>
  <si>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</si>
  <si>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</si>
  <si>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</si>
  <si>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</si>
  <si>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</si>
  <si>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</si>
  <si>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</si>
  <si>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</si>
  <si>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</si>
  <si>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</si>
  <si>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</si>
  <si>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</si>
  <si>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</si>
  <si>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</si>
  <si>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</si>
  <si>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</si>
  <si>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</si>
  <si>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</si>
  <si>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</si>
  <si>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</si>
  <si>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</si>
  <si>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</si>
  <si>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</si>
  <si>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</si>
  <si>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</si>
  <si>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</si>
  <si>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</si>
  <si>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</si>
  <si>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</si>
  <si>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</si>
  <si>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</si>
  <si>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</si>
  <si>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</si>
  <si>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</si>
  <si>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</si>
  <si>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</si>
  <si>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</si>
  <si>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</si>
  <si>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</si>
  <si>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</si>
  <si>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</si>
  <si>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</si>
  <si>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</si>
  <si>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</si>
  <si>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</si>
  <si>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</si>
  <si>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</si>
  <si>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</si>
  <si>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</si>
  <si>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</si>
  <si>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</si>
  <si>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</si>
  <si>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</si>
  <si>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</si>
  <si>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</si>
  <si>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</si>
  <si>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</si>
  <si>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</si>
  <si>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</si>
  <si>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</si>
  <si>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</si>
  <si>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</si>
  <si>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</si>
  <si>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</si>
  <si>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</si>
  <si>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</si>
  <si>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</si>
  <si>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</si>
  <si>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</si>
  <si>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</si>
  <si>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</si>
  <si>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</si>
  <si>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</si>
  <si>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</si>
  <si>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</si>
  <si>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</si>
  <si>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</si>
  <si>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</si>
  <si>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</si>
  <si>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</si>
  <si>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</si>
  <si>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</si>
  <si>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</si>
  <si>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</si>
  <si>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</si>
  <si>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</si>
  <si>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</si>
  <si>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</si>
  <si>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</si>
  <si>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</si>
  <si>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</si>
  <si>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</si>
  <si>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</si>
  <si>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</si>
  <si>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</si>
  <si>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</si>
  <si>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</si>
  <si>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</si>
  <si>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</si>
  <si>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</si>
  <si>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</si>
  <si>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</si>
  <si>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</si>
  <si>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</si>
  <si>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</si>
  <si>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</si>
  <si>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</si>
  <si>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</si>
  <si>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</si>
  <si>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</si>
  <si>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</si>
  <si>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</si>
  <si>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</si>
  <si>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</si>
  <si>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</si>
  <si>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</si>
  <si>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</si>
  <si>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</si>
  <si>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</si>
  <si>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</si>
  <si>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</si>
  <si>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</si>
  <si>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</si>
  <si>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</si>
  <si>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</si>
  <si>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</si>
  <si>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</si>
  <si>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</si>
  <si>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</si>
  <si>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</si>
  <si>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</si>
  <si>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</si>
  <si>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</si>
  <si>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</si>
  <si>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</si>
  <si>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</si>
  <si>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</si>
  <si>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</si>
  <si>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</si>
  <si>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</si>
  <si>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</si>
  <si>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</si>
  <si>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</si>
  <si>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</si>
  <si>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</si>
  <si>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</si>
  <si>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</si>
  <si>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</si>
  <si>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</si>
  <si>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</si>
  <si>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</si>
  <si>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</si>
  <si>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</si>
  <si>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</si>
  <si>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</si>
  <si>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</si>
  <si>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</si>
  <si>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</si>
  <si>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</si>
  <si>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</si>
  <si>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</si>
  <si>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</si>
  <si>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</si>
  <si>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</si>
  <si>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</si>
  <si>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</si>
  <si>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</si>
  <si>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</si>
  <si>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</si>
  <si>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</si>
  <si>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</si>
  <si>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</si>
  <si>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</si>
  <si>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</si>
  <si>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</si>
  <si>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</si>
  <si>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</si>
  <si>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</si>
  <si>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</si>
  <si>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</si>
  <si>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</si>
  <si>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</si>
  <si>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</si>
  <si>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</si>
  <si>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</si>
  <si>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</si>
  <si>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</si>
  <si>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</si>
  <si>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</si>
  <si>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</si>
  <si>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</si>
  <si>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</si>
  <si>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</si>
  <si>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</si>
  <si>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</si>
  <si>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</si>
  <si>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</si>
  <si>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</si>
  <si>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</si>
  <si>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</si>
  <si>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</si>
  <si>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</si>
  <si>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</si>
  <si>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</si>
  <si>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</si>
  <si>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</si>
  <si>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</si>
  <si>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</si>
  <si>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</si>
  <si>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</si>
  <si>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</si>
  <si>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</si>
  <si>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</si>
  <si>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</si>
  <si>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</si>
  <si>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</si>
  <si>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</si>
  <si>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</si>
  <si>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</si>
  <si>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</si>
  <si>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</si>
  <si>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</si>
  <si>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</si>
  <si>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</si>
  <si>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</si>
  <si>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</si>
  <si>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</si>
  <si>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</si>
  <si>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</si>
  <si>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</si>
  <si>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</si>
  <si>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</si>
  <si>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</si>
  <si>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</si>
  <si>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</si>
  <si>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</si>
  <si>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</si>
  <si>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</si>
  <si>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</si>
  <si>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</si>
  <si>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</si>
  <si>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</si>
  <si>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</si>
  <si>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</si>
  <si>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</si>
  <si>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</si>
  <si>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</si>
  <si>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</si>
  <si>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</si>
  <si>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</si>
  <si>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</si>
  <si>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</si>
  <si>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</si>
  <si>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</si>
  <si>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</si>
  <si>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</si>
  <si>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</si>
  <si>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</si>
  <si>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</si>
  <si>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</si>
  <si>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</si>
  <si>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</si>
  <si>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</si>
  <si>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</si>
  <si>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</si>
  <si>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</si>
  <si>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</si>
  <si>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</si>
  <si>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</si>
  <si>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</si>
  <si>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</si>
  <si>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</si>
  <si>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</si>
  <si>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</si>
  <si>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</si>
  <si>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</si>
  <si>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</si>
  <si>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</si>
  <si>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</si>
  <si>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</si>
  <si>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</si>
  <si>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</si>
  <si>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</si>
  <si>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</si>
  <si>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</si>
  <si>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</si>
  <si>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</si>
  <si>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</si>
  <si>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</si>
  <si>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</si>
  <si>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</si>
  <si>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</si>
  <si>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</si>
  <si>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</si>
  <si>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</si>
  <si>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</si>
  <si>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</si>
  <si>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</si>
  <si>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</si>
  <si>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</si>
  <si>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</si>
  <si>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</si>
  <si>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</si>
  <si>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</si>
  <si>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</si>
  <si>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</si>
  <si>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</si>
  <si>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</si>
  <si>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</si>
  <si>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</si>
  <si>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</si>
  <si>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</si>
  <si>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</si>
  <si>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</si>
  <si>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</si>
  <si>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</si>
  <si>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</si>
  <si>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</si>
  <si>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</si>
  <si>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</si>
  <si>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</si>
  <si>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</si>
  <si>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</si>
  <si>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</si>
  <si>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</si>
  <si>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</si>
  <si>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</si>
  <si>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</si>
  <si>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</si>
  <si>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</si>
  <si>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</si>
  <si>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</si>
  <si>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</si>
  <si>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</si>
  <si>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</si>
  <si>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</si>
  <si>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</si>
  <si>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</si>
  <si>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</si>
  <si>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</si>
  <si>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</si>
  <si>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</si>
  <si>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</si>
  <si>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</si>
  <si>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</si>
  <si>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</si>
  <si>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</si>
  <si>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</si>
  <si>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</si>
  <si>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</si>
  <si>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</si>
  <si>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</si>
  <si>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</si>
  <si>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</si>
  <si>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</si>
  <si>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</si>
  <si>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</si>
  <si>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</si>
  <si>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</si>
  <si>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</si>
  <si>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</si>
  <si>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</si>
  <si>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</si>
  <si>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</si>
  <si>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</si>
  <si>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</si>
  <si>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</si>
  <si>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</si>
  <si>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</si>
  <si>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</si>
  <si>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</si>
  <si>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</si>
  <si>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</si>
  <si>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</si>
  <si>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</si>
  <si>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</si>
  <si>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</si>
  <si>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</si>
  <si>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</si>
  <si>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</si>
  <si>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</si>
  <si>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</si>
  <si>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</si>
  <si>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</si>
  <si>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</si>
  <si>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</si>
  <si>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</si>
  <si>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</si>
  <si>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</si>
  <si>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</si>
  <si>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</si>
  <si>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</si>
  <si>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</si>
  <si>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</si>
  <si>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</si>
  <si>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</si>
  <si>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</si>
  <si>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</si>
  <si>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</si>
  <si>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</si>
  <si>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</si>
  <si>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</si>
  <si>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</si>
  <si>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</si>
  <si>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</si>
  <si>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</si>
  <si>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</si>
  <si>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</si>
  <si>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</si>
  <si>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</si>
  <si>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</si>
  <si>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</si>
  <si>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</si>
  <si>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</si>
  <si>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</si>
  <si>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</si>
  <si>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</si>
  <si>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</si>
  <si>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</si>
  <si>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</si>
  <si>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</si>
  <si>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</si>
  <si>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</si>
  <si>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</si>
  <si>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</si>
  <si>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</si>
  <si>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</si>
  <si>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</si>
  <si>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</si>
  <si>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</si>
  <si>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</si>
  <si>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</si>
  <si>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</si>
  <si>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</si>
  <si>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</si>
  <si>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</si>
  <si>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</si>
  <si>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</si>
  <si>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</si>
  <si>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</si>
  <si>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</si>
  <si>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</si>
  <si>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</si>
  <si>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</si>
  <si>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</si>
  <si>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</si>
  <si>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</si>
  <si>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</si>
  <si>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</si>
  <si>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</si>
  <si>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</si>
  <si>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</si>
  <si>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</si>
  <si>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</si>
  <si>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</si>
  <si>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</si>
  <si>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</si>
  <si>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</si>
  <si>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</si>
  <si>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</si>
  <si>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</si>
  <si>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</si>
  <si>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</si>
  <si>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</si>
  <si>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</si>
  <si>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</si>
  <si>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</si>
  <si>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</si>
  <si>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</si>
  <si>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</si>
  <si>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</si>
  <si>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</si>
  <si>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</si>
  <si>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</si>
  <si>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</si>
  <si>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</si>
  <si>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</si>
  <si>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</si>
  <si>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</si>
  <si>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</si>
  <si>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</si>
  <si>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</si>
  <si>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</si>
  <si>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</si>
  <si>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</si>
  <si>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</si>
  <si>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</si>
  <si>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</si>
  <si>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</si>
  <si>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</si>
  <si>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</si>
  <si>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</si>
  <si>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</si>
  <si>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</si>
  <si>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</si>
  <si>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</si>
  <si>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</si>
  <si>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</si>
  <si>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</si>
  <si>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</si>
  <si>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</si>
  <si>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</si>
  <si>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</si>
  <si>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</si>
  <si>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</si>
  <si>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</si>
  <si>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</si>
  <si>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</si>
  <si>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</si>
  <si>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</si>
  <si>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</si>
  <si>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</si>
  <si>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</si>
  <si>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</si>
  <si>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</si>
  <si>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</si>
  <si>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</si>
  <si>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</si>
  <si>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</si>
  <si>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</si>
  <si>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</si>
  <si>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</si>
  <si>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</si>
  <si>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</si>
  <si>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</si>
  <si>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</si>
  <si>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</si>
  <si>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</si>
  <si>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</si>
  <si>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</si>
  <si>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</si>
  <si>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</si>
  <si>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</si>
  <si>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</si>
  <si>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</si>
  <si>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</si>
  <si>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</si>
  <si>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</si>
  <si>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</si>
  <si>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</si>
  <si>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</si>
  <si>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</si>
  <si>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</si>
  <si>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</si>
  <si>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</si>
  <si>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</si>
  <si>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</si>
  <si>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</si>
  <si>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</si>
  <si>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</si>
  <si>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</si>
  <si>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</si>
  <si>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</si>
  <si>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</si>
  <si>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</si>
  <si>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</si>
  <si>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</si>
  <si>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</si>
  <si>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</si>
  <si>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</si>
  <si>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</si>
  <si>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</si>
  <si>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</si>
  <si>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</si>
  <si>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</si>
  <si>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</si>
  <si>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</si>
  <si>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</si>
  <si>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</si>
  <si>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</si>
  <si>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</si>
  <si>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</si>
  <si>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</si>
  <si>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</si>
  <si>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</si>
  <si>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</si>
  <si>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</si>
  <si>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</si>
  <si>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</si>
  <si>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</si>
  <si>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</si>
  <si>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</si>
  <si>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</si>
  <si>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</si>
  <si>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</si>
  <si>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</si>
  <si>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</si>
  <si>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</si>
  <si>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</si>
  <si>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</si>
  <si>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</si>
  <si>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</si>
  <si>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</si>
  <si>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</si>
  <si>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</si>
  <si>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</si>
  <si>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</si>
  <si>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</si>
  <si>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</si>
  <si>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</si>
  <si>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</si>
  <si>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</si>
  <si>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</si>
  <si>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</si>
  <si>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</si>
  <si>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</si>
  <si>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</si>
  <si>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</si>
  <si>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</si>
  <si>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</si>
  <si>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</si>
  <si>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</si>
  <si>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</si>
  <si>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</si>
  <si>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</si>
  <si>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</si>
  <si>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</si>
  <si>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</si>
  <si>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</si>
  <si>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</si>
  <si>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</si>
  <si>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</si>
  <si>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</si>
  <si>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</si>
  <si>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</si>
  <si>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</si>
  <si>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</si>
  <si>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</si>
  <si>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</si>
  <si>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</si>
  <si>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</si>
  <si>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</si>
  <si>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</si>
  <si>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</si>
  <si>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</si>
  <si>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</si>
  <si>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</si>
  <si>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</si>
  <si>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</si>
  <si>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</si>
  <si>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</si>
  <si>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</si>
  <si>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</si>
  <si>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</si>
  <si>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</si>
  <si>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</si>
  <si>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</si>
  <si>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</si>
  <si>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</si>
  <si>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</si>
  <si>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</si>
  <si>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</si>
  <si>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</si>
  <si>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</si>
  <si>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</si>
  <si>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</si>
  <si>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</si>
  <si>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</si>
  <si>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</si>
  <si>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</si>
  <si>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</si>
  <si>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</si>
  <si>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</si>
  <si>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</si>
  <si>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</si>
  <si>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</si>
  <si>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</si>
  <si>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</si>
  <si>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</si>
  <si>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</si>
  <si>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</si>
  <si>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</si>
  <si>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</si>
  <si>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</si>
  <si>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</si>
  <si>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</si>
  <si>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</si>
  <si>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</si>
  <si>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</si>
  <si>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</si>
  <si>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</si>
  <si>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</si>
  <si>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</si>
  <si>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</si>
  <si>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</si>
  <si>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</si>
  <si>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</si>
  <si>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</si>
  <si>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</si>
  <si>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</si>
  <si>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</si>
  <si>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</si>
  <si>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</si>
  <si>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</si>
  <si>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</si>
  <si>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</si>
  <si>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</si>
  <si>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</si>
  <si>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</si>
  <si>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</si>
  <si>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</si>
  <si>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</si>
  <si>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</si>
  <si>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</si>
  <si>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</si>
  <si>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</si>
  <si>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</si>
  <si>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</si>
  <si>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</si>
  <si>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</si>
  <si>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</si>
  <si>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</si>
  <si>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</si>
  <si>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</si>
  <si>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</si>
  <si>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</si>
  <si>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</si>
  <si>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</si>
  <si>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</si>
  <si>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</si>
  <si>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</si>
  <si>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</si>
  <si>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</si>
  <si>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</si>
  <si>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</si>
  <si>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</si>
  <si>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</si>
  <si>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</si>
  <si>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</si>
  <si>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</si>
  <si>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</si>
  <si>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</si>
  <si>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</si>
  <si>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</si>
  <si>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</si>
  <si>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</si>
  <si>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</si>
  <si>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</si>
  <si>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</si>
  <si>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</si>
  <si>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</si>
  <si>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</si>
  <si>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</si>
  <si>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</si>
  <si>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</si>
  <si>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</si>
  <si>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</si>
  <si>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</si>
  <si>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</si>
  <si>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</si>
  <si>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</si>
  <si>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</si>
  <si>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</si>
  <si>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</si>
  <si>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</si>
  <si>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</si>
  <si>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</si>
  <si>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</si>
  <si>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</si>
  <si>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</si>
  <si>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</si>
  <si>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</si>
  <si>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</si>
  <si>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</si>
  <si>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</si>
  <si>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</si>
  <si>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</si>
  <si>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</si>
  <si>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</si>
  <si>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</si>
  <si>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</si>
  <si>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</si>
  <si>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</si>
  <si>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</si>
  <si>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</si>
  <si>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</si>
  <si>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</si>
  <si>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</si>
  <si>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</si>
  <si>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</si>
  <si>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</si>
  <si>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</si>
  <si>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</si>
  <si>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</si>
  <si>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</si>
  <si>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</si>
  <si>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</si>
  <si>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</si>
  <si>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</si>
  <si>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</si>
  <si>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</si>
  <si>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</si>
  <si>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</si>
  <si>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</si>
  <si>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</si>
  <si>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</si>
  <si>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</si>
  <si>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</si>
  <si>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</si>
  <si>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</si>
  <si>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</si>
  <si>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</si>
  <si>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</si>
  <si>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</si>
  <si>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</si>
  <si>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</si>
  <si>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</si>
  <si>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</si>
  <si>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</si>
  <si>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</si>
  <si>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</si>
  <si>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</si>
  <si>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</si>
  <si>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</si>
  <si>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</si>
  <si>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</si>
  <si>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</si>
  <si>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</si>
  <si>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</si>
  <si>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</si>
  <si>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</si>
  <si>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</si>
  <si>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</si>
  <si>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</si>
  <si>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</si>
  <si>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</si>
  <si>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</si>
  <si>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</si>
  <si>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</si>
  <si>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</si>
  <si>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</si>
  <si>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</si>
  <si>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</si>
  <si>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</si>
  <si>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</si>
  <si>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</si>
  <si>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</si>
  <si>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</si>
  <si>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</si>
  <si>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</si>
  <si>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</si>
  <si>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</si>
  <si>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</si>
  <si>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</si>
  <si>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</si>
  <si>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</si>
  <si>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</si>
  <si>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</si>
  <si>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</si>
  <si>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</si>
  <si>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</si>
  <si>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</si>
  <si>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</si>
  <si>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</si>
  <si>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</si>
  <si>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</si>
  <si>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</si>
  <si>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</si>
  <si>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</si>
  <si>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</si>
  <si>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</si>
  <si>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</si>
  <si>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</si>
  <si>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</si>
  <si>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</si>
  <si>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</si>
  <si>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</si>
  <si>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</si>
  <si>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</si>
  <si>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</si>
  <si>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</si>
  <si>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</si>
  <si>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</si>
  <si>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</si>
  <si>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</si>
  <si>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</si>
  <si>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</si>
  <si>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</si>
  <si>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</si>
  <si>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</si>
  <si>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</si>
  <si>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</si>
  <si>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</si>
  <si>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</si>
  <si>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</si>
  <si>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</si>
  <si>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</si>
  <si>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</si>
  <si>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</si>
  <si>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</si>
  <si>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</si>
  <si>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</si>
  <si>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</si>
  <si>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</si>
  <si>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</si>
  <si>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</si>
  <si>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</si>
  <si>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</si>
  <si>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</si>
  <si>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</si>
  <si>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</si>
  <si>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</si>
  <si>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</si>
  <si>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</si>
  <si>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</si>
  <si>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</si>
  <si>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</si>
  <si>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</si>
  <si>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</si>
  <si>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</si>
  <si>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</si>
  <si>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</si>
  <si>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</si>
  <si>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</si>
  <si>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</si>
  <si>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</si>
  <si>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</si>
  <si>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</si>
  <si>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</si>
  <si>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</si>
  <si>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</si>
  <si>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</si>
  <si>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</si>
  <si>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</si>
  <si>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</si>
  <si>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</si>
  <si>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</si>
  <si>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</si>
  <si>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</si>
  <si>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</si>
  <si>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</si>
  <si>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</si>
  <si>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</si>
  <si>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</si>
  <si>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</si>
  <si>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</si>
  <si>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</si>
  <si>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</si>
  <si>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</si>
  <si>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</si>
  <si>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</si>
  <si>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</si>
  <si>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</si>
  <si>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</si>
  <si>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</si>
  <si>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</si>
  <si>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</si>
  <si>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</si>
  <si>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</si>
  <si>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</si>
  <si>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</si>
  <si>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</si>
  <si>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</si>
  <si>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</si>
  <si>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</si>
  <si>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</si>
  <si>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</si>
  <si>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</si>
  <si>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</si>
  <si>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</si>
  <si>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</si>
  <si>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</si>
  <si>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</si>
  <si>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</si>
  <si>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</si>
  <si>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</si>
  <si>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</si>
  <si>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</si>
  <si>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</si>
  <si>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</si>
  <si>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</si>
  <si>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</si>
  <si>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</si>
  <si>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</si>
  <si>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</si>
  <si>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</si>
  <si>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</si>
  <si>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</si>
  <si>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</si>
  <si>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</si>
  <si>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</si>
  <si>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</si>
  <si>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</si>
  <si>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</si>
  <si>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</si>
  <si>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</si>
  <si>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</si>
  <si>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</si>
  <si>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</si>
  <si>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</si>
  <si>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</si>
  <si>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</si>
  <si>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</si>
  <si>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</si>
  <si>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</si>
  <si>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</si>
  <si>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</si>
  <si>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</si>
  <si>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</si>
  <si>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</si>
  <si>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</si>
  <si>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</si>
  <si>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</si>
  <si>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</si>
  <si>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</si>
  <si>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</si>
  <si>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</si>
  <si>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</si>
  <si>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</si>
  <si>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</si>
  <si>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</si>
  <si>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</si>
  <si>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</si>
  <si>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</si>
  <si>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</si>
  <si>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</si>
  <si>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</si>
  <si>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</si>
  <si>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</si>
  <si>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</si>
  <si>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</si>
  <si>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</si>
  <si>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</si>
  <si>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</si>
  <si>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</si>
  <si>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</si>
  <si>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</si>
  <si>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</si>
  <si>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</si>
  <si>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</si>
  <si>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</si>
  <si>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</si>
  <si>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</si>
  <si>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</si>
  <si>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</si>
  <si>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</si>
  <si>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</si>
  <si>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</si>
  <si>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</si>
  <si>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</si>
  <si>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</si>
  <si>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</si>
  <si>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</si>
  <si>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</si>
  <si>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</si>
  <si>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</si>
  <si>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</si>
  <si>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</si>
  <si>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</si>
  <si>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</si>
  <si>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</si>
  <si>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</si>
  <si>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</si>
  <si>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</si>
  <si>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</si>
  <si>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</si>
  <si>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</si>
  <si>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</si>
  <si>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</si>
  <si>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</si>
  <si>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</si>
  <si>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</si>
  <si>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</si>
  <si>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</si>
  <si>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</si>
  <si>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</si>
  <si>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</si>
  <si>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</si>
  <si>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</si>
  <si>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</si>
  <si>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</si>
  <si>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</si>
  <si>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</si>
  <si>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</si>
  <si>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</si>
  <si>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</si>
  <si>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</si>
  <si>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</si>
  <si>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</si>
  <si>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</si>
  <si>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</si>
  <si>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</si>
  <si>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</si>
  <si>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</si>
  <si>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</si>
  <si>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</si>
  <si>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</si>
  <si>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</si>
  <si>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</si>
  <si>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</si>
  <si>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</si>
  <si>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</si>
  <si>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</si>
  <si>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</si>
  <si>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</si>
  <si>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</si>
  <si>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</si>
  <si>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</si>
  <si>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</si>
  <si>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</si>
  <si>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</si>
  <si>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</si>
  <si>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</si>
  <si>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</si>
  <si>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</si>
  <si>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</si>
  <si>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</si>
  <si>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</si>
  <si>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</si>
  <si>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</si>
  <si>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</si>
  <si>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</si>
  <si>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</si>
  <si>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</si>
  <si>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</si>
  <si>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</si>
  <si>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</si>
  <si>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</si>
  <si>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</si>
  <si>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</si>
  <si>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</si>
  <si>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</si>
  <si>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</si>
  <si>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</si>
  <si>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</si>
  <si>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</si>
  <si>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</si>
  <si>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</si>
  <si>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</si>
  <si>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</si>
  <si>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</si>
  <si>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</si>
  <si>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</si>
  <si>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</si>
  <si>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</si>
  <si>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</si>
  <si>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</si>
  <si>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</si>
  <si>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</si>
  <si>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</si>
  <si>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</si>
  <si>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</si>
  <si>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</si>
  <si>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</si>
  <si>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</si>
  <si>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</si>
  <si>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</si>
  <si>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</si>
  <si>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</si>
  <si>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</si>
  <si>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</si>
  <si>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</si>
  <si>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</si>
  <si>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</si>
  <si>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</si>
  <si>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</si>
  <si>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</si>
  <si>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</si>
  <si>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</si>
  <si>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</si>
  <si>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</si>
  <si>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</si>
  <si>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</si>
  <si>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</si>
  <si>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</si>
  <si>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</si>
  <si>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</si>
  <si>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</si>
  <si>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</si>
  <si>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</si>
  <si>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</si>
  <si>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</si>
  <si>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</si>
  <si>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</si>
  <si>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</si>
  <si>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</si>
  <si>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</si>
  <si>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</si>
  <si>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</si>
  <si>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</si>
  <si>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</si>
  <si>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</si>
  <si>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</si>
  <si>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</si>
  <si>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</si>
  <si>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</si>
  <si>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</si>
  <si>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</si>
  <si>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</si>
  <si>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</si>
  <si>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</si>
  <si>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</si>
  <si>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</si>
  <si>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</si>
  <si>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</si>
  <si>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</si>
  <si>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</si>
  <si>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</si>
  <si>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</si>
  <si>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</si>
  <si>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</si>
  <si>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</si>
  <si>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</si>
  <si>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</si>
  <si>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</si>
  <si>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</si>
  <si>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</si>
  <si>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</si>
  <si>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</si>
  <si>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</si>
  <si>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</si>
  <si>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</si>
  <si>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</si>
  <si>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</si>
  <si>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</si>
  <si>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</si>
  <si>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</si>
  <si>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</si>
  <si>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</si>
  <si>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</si>
  <si>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</si>
  <si>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</si>
  <si>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</si>
  <si>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</si>
  <si>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</si>
  <si>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</si>
  <si>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</si>
  <si>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</si>
  <si>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</si>
  <si>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</si>
  <si>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</si>
  <si>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</si>
  <si>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</si>
  <si>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</si>
  <si>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</si>
  <si>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</si>
  <si>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</si>
  <si>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</si>
  <si>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</si>
  <si>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</si>
  <si>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</si>
  <si>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</si>
  <si>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</si>
  <si>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</si>
  <si>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</si>
  <si>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</si>
  <si>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</si>
  <si>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</si>
  <si>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</si>
  <si>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</si>
  <si>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</si>
  <si>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</si>
  <si>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</si>
  <si>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</si>
  <si>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</si>
  <si>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</si>
  <si>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</si>
  <si>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</si>
  <si>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</si>
  <si>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</si>
  <si>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</si>
  <si>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</si>
  <si>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</si>
  <si>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</si>
  <si>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</si>
  <si>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</si>
  <si>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</si>
  <si>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</si>
  <si>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</si>
  <si>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</si>
  <si>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</si>
  <si>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</si>
  <si>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</si>
  <si>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</si>
  <si>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</si>
  <si>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</si>
  <si>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</si>
  <si>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</si>
  <si>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</si>
  <si>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</si>
  <si>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</si>
  <si>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</si>
  <si>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</si>
  <si>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</si>
  <si>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</si>
  <si>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</si>
  <si>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</si>
  <si>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</si>
  <si>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</si>
  <si>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</si>
  <si>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</si>
  <si>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</si>
  <si>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</si>
  <si>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</si>
  <si>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</si>
  <si>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</si>
  <si>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</si>
  <si>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</si>
  <si>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</si>
  <si>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</si>
  <si>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</si>
  <si>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</si>
  <si>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</si>
  <si>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</si>
  <si>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</si>
  <si>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</si>
  <si>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</si>
  <si>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</si>
  <si>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</si>
  <si>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</si>
  <si>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</si>
  <si>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</si>
  <si>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</si>
  <si>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</si>
  <si>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</si>
  <si>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</si>
  <si>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</si>
  <si>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</si>
  <si>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</si>
  <si>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</si>
  <si>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</si>
  <si>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</si>
  <si>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</si>
  <si>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</si>
  <si>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</si>
  <si>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</si>
  <si>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</si>
  <si>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</si>
  <si>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</si>
  <si>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</si>
  <si>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</si>
  <si>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</si>
  <si>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</si>
  <si>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</si>
  <si>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</si>
  <si>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</si>
  <si>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</si>
  <si>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</si>
  <si>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</si>
  <si>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</si>
  <si>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</si>
  <si>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</si>
  <si>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</si>
  <si>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</si>
  <si>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</si>
  <si>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</si>
  <si>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</si>
  <si>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</si>
  <si>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</si>
  <si>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</si>
  <si>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</si>
  <si>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</si>
  <si>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</si>
  <si>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</si>
  <si>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</si>
  <si>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</si>
  <si>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</si>
  <si>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</si>
  <si>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</si>
  <si>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</si>
  <si>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</si>
  <si>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</si>
  <si>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</si>
  <si>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</si>
  <si>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</si>
  <si>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</si>
  <si>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</si>
  <si>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</si>
  <si>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</si>
  <si>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</si>
  <si>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</si>
  <si>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</si>
  <si>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</si>
  <si>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</si>
  <si>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</si>
  <si>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</si>
  <si>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</si>
  <si>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</si>
  <si>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</si>
  <si>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</si>
  <si>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</si>
  <si>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</si>
  <si>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</si>
  <si>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</si>
  <si>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</si>
  <si>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</si>
  <si>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</si>
  <si>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</si>
  <si>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</si>
  <si>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</si>
  <si>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</si>
  <si>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</si>
  <si>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</si>
  <si>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</si>
  <si>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</si>
  <si>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</si>
  <si>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</si>
  <si>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</si>
  <si>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</si>
  <si>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</si>
  <si>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</si>
  <si>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</si>
  <si>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</si>
  <si>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</si>
  <si>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</si>
  <si>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</si>
  <si>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</si>
  <si>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</si>
  <si>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</si>
  <si>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</si>
  <si>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</si>
  <si>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</si>
  <si>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</si>
  <si>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</si>
  <si>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</si>
  <si>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</si>
  <si>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</si>
  <si>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</si>
  <si>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</si>
  <si>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</si>
  <si>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</si>
  <si>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</si>
  <si>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</si>
  <si>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</si>
  <si>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</si>
  <si>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</si>
  <si>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</si>
  <si>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</si>
  <si>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</si>
  <si>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</si>
  <si>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</si>
  <si>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</si>
  <si>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</si>
  <si>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</si>
  <si>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</si>
  <si>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</si>
  <si>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</si>
  <si>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</si>
  <si>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</si>
  <si>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</si>
  <si>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</si>
  <si>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</si>
  <si>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</si>
  <si>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</si>
  <si>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</si>
  <si>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</si>
  <si>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</si>
  <si>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</si>
  <si>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</si>
  <si>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</si>
  <si>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</si>
  <si>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</si>
  <si>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</si>
  <si>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</si>
  <si>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</si>
  <si>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</si>
  <si>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</si>
  <si>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</si>
  <si>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</si>
  <si>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</si>
  <si>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</si>
  <si>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</si>
  <si>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</si>
  <si>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</si>
  <si>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</si>
  <si>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</si>
  <si>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</si>
  <si>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</si>
  <si>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</si>
  <si>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</si>
  <si>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</si>
  <si>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</si>
  <si>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</si>
  <si>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</si>
  <si>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</si>
  <si>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</si>
  <si>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</si>
  <si>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</si>
  <si>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</si>
  <si>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</si>
  <si>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</si>
  <si>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</si>
  <si>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</si>
  <si>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</si>
  <si>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</si>
  <si>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</si>
  <si>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</si>
  <si>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</si>
  <si>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</si>
  <si>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</si>
  <si>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</si>
  <si>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</si>
  <si>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</si>
  <si>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</si>
  <si>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</si>
  <si>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</si>
  <si>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</si>
  <si>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</si>
  <si>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</si>
  <si>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</si>
  <si>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</si>
  <si>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</si>
  <si>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</si>
  <si>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</si>
  <si>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</si>
  <si>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</si>
  <si>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</si>
  <si>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</si>
  <si>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</si>
  <si>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</si>
  <si>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</si>
  <si>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</si>
  <si>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</si>
  <si>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</si>
  <si>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</si>
  <si>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</si>
  <si>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</si>
  <si>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</si>
  <si>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</si>
  <si>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</si>
  <si>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</si>
  <si>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</si>
  <si>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</si>
  <si>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</si>
  <si>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</si>
  <si>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</si>
  <si>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</si>
  <si>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</si>
  <si>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</si>
  <si>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</si>
  <si>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</si>
  <si>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</si>
  <si>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</si>
  <si>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</si>
  <si>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</si>
  <si>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</si>
  <si>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</si>
  <si>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</si>
  <si>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</si>
  <si>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</si>
  <si>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</si>
  <si>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</si>
  <si>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</si>
  <si>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</si>
  <si>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</si>
  <si>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</si>
  <si>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</si>
  <si>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</si>
  <si>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</si>
  <si>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</si>
  <si>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</si>
  <si>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</si>
  <si>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</si>
  <si>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</si>
  <si>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</si>
  <si>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</si>
  <si>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</si>
  <si>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</si>
  <si>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</si>
  <si>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</si>
  <si>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</si>
  <si>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</si>
  <si>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</si>
  <si>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</si>
  <si>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</si>
  <si>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</si>
  <si>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</si>
  <si>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</si>
  <si>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</si>
  <si>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</si>
  <si>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</si>
  <si>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</si>
  <si>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</si>
  <si>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</si>
  <si>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</si>
  <si>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</si>
  <si>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</si>
  <si>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</si>
  <si>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</si>
  <si>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</si>
  <si>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</si>
  <si>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</si>
  <si>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</si>
  <si>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</si>
  <si>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</si>
  <si>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</si>
  <si>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</si>
  <si>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</si>
  <si>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</si>
  <si>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</si>
  <si>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</si>
  <si>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</si>
  <si>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</si>
  <si>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</si>
  <si>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</si>
  <si>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</si>
  <si>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</si>
  <si>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</si>
  <si>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</si>
  <si>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</si>
  <si>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</si>
  <si>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</si>
  <si>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</si>
  <si>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</si>
  <si>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</si>
  <si>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</si>
  <si>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</si>
  <si>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</si>
  <si>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</si>
  <si>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</si>
  <si>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</si>
  <si>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</si>
  <si>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</si>
  <si>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</si>
  <si>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</si>
  <si>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</si>
  <si>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</si>
  <si>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</si>
  <si>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</si>
  <si>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</si>
  <si>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</si>
  <si>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</si>
  <si>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</si>
  <si>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</si>
  <si>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</si>
  <si>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</si>
  <si>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</si>
  <si>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</si>
  <si>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</si>
  <si>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</si>
  <si>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</si>
  <si>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</si>
  <si>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</si>
  <si>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</si>
  <si>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</si>
  <si>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</si>
  <si>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</si>
  <si>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</si>
  <si>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</si>
  <si>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</si>
  <si>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</si>
  <si>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</si>
  <si>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</si>
  <si>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</si>
  <si>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</si>
  <si>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</si>
  <si>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</si>
  <si>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</si>
  <si>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</si>
  <si>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</si>
  <si>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</si>
  <si>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</si>
  <si>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</si>
  <si>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</si>
  <si>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</si>
  <si>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</si>
  <si>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</si>
  <si>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</si>
  <si>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</si>
  <si>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</si>
  <si>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</si>
  <si>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</si>
  <si>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</si>
  <si>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</si>
  <si>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</si>
  <si>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</si>
  <si>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</si>
  <si>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</si>
  <si>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</si>
  <si>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</si>
  <si>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</si>
  <si>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</si>
  <si>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</si>
  <si>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</si>
  <si>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</si>
  <si>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</si>
  <si>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</si>
  <si>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</si>
  <si>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</si>
  <si>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</si>
  <si>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</si>
  <si>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</si>
  <si>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</si>
  <si>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</si>
  <si>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</si>
  <si>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</si>
  <si>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</si>
  <si>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</si>
  <si>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</si>
  <si>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</si>
  <si>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</si>
  <si>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</si>
  <si>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</si>
  <si>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</si>
  <si>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</si>
  <si>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</si>
  <si>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</si>
  <si>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</si>
  <si>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</si>
  <si>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</si>
  <si>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</si>
  <si>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</si>
  <si>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</si>
  <si>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</si>
  <si>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</si>
  <si>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</si>
  <si>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</si>
  <si>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</si>
  <si>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</si>
  <si>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</si>
  <si>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</si>
  <si>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</si>
  <si>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</si>
  <si>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</si>
  <si>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</si>
  <si>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</si>
  <si>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</si>
  <si>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</si>
  <si>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</si>
  <si>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</si>
  <si>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</si>
  <si>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</si>
  <si>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</si>
  <si>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</si>
  <si>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</si>
  <si>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</si>
  <si>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</si>
  <si>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</si>
  <si>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</si>
  <si>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</si>
  <si>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</si>
  <si>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</si>
  <si>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</si>
  <si>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</si>
  <si>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</si>
  <si>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</si>
  <si>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</si>
  <si>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</si>
  <si>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</si>
  <si>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</si>
  <si>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</si>
  <si>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</si>
  <si>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</si>
  <si>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</si>
  <si>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</si>
  <si>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</si>
  <si>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</si>
  <si>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</si>
  <si>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</si>
  <si>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</si>
  <si>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</si>
  <si>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</si>
  <si>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</si>
  <si>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</si>
  <si>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</si>
  <si>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</si>
  <si>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</si>
  <si>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</si>
  <si>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</si>
  <si>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</si>
  <si>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</si>
  <si>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</si>
  <si>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</si>
  <si>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</si>
  <si>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</si>
  <si>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</si>
  <si>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</si>
  <si>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</si>
  <si>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</si>
  <si>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</si>
  <si>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</si>
  <si>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</si>
  <si>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</si>
  <si>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</si>
  <si>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</si>
  <si>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</si>
  <si>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</si>
  <si>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</si>
  <si>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</si>
  <si>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</si>
  <si>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</si>
  <si>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</si>
  <si>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</si>
  <si>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</si>
  <si>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</si>
  <si>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</si>
  <si>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</si>
  <si>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</si>
  <si>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</si>
  <si>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</si>
  <si>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</si>
  <si>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</si>
  <si>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</si>
  <si>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</si>
  <si>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</si>
  <si>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</si>
  <si>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</si>
  <si>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</si>
  <si>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</si>
  <si>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</si>
  <si>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</si>
  <si>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</si>
  <si>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</si>
  <si>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</si>
  <si>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</si>
  <si>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</si>
  <si>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</si>
  <si>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</si>
  <si>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</si>
  <si>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</si>
  <si>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</si>
  <si>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</si>
  <si>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</si>
  <si>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</si>
  <si>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</si>
  <si>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</si>
  <si>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</si>
  <si>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</si>
  <si>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</si>
  <si>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</si>
  <si>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</si>
  <si>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</si>
  <si>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</si>
  <si>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</si>
  <si>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</si>
  <si>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</si>
  <si>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</si>
  <si>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</si>
  <si>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</si>
  <si>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</si>
  <si>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</si>
  <si>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</si>
  <si>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</si>
  <si>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</si>
  <si>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</si>
  <si>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</si>
  <si>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</si>
  <si>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</si>
  <si>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</si>
  <si>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</si>
  <si>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</si>
  <si>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</si>
  <si>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</si>
  <si>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</si>
  <si>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</si>
  <si>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</si>
  <si>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</si>
  <si>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</si>
  <si>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</si>
  <si>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</si>
  <si>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</si>
  <si>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</si>
  <si>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</si>
  <si>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</si>
  <si>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</si>
  <si>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</si>
  <si>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</si>
  <si>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</si>
  <si>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</si>
  <si>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</si>
  <si>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</si>
  <si>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</si>
  <si>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</si>
  <si>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</si>
  <si>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</si>
  <si>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</si>
  <si>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</si>
  <si>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</si>
  <si>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</si>
  <si>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</si>
  <si>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</si>
  <si>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</si>
  <si>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</si>
  <si>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</si>
  <si>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</si>
  <si>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</si>
  <si>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</si>
  <si>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</si>
  <si>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</si>
  <si>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</si>
  <si>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</si>
  <si>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</si>
  <si>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</si>
  <si>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</si>
  <si>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</si>
  <si>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</si>
  <si>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</si>
  <si>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</si>
  <si>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</si>
  <si>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</si>
  <si>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</si>
  <si>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</si>
  <si>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</si>
  <si>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</si>
  <si>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</si>
  <si>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</si>
  <si>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</si>
  <si>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</si>
  <si>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</si>
  <si>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</si>
  <si>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</si>
  <si>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</si>
  <si>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</si>
  <si>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</si>
  <si>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</si>
  <si>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</si>
  <si>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</si>
  <si>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</si>
  <si>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</si>
  <si>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</si>
  <si>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</si>
  <si>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</si>
  <si>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</si>
  <si>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</si>
  <si>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</si>
  <si>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</si>
  <si>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</si>
  <si>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</si>
  <si>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</si>
  <si>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</si>
  <si>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</si>
  <si>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</si>
  <si>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</si>
  <si>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</si>
  <si>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</si>
  <si>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</si>
  <si>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</si>
  <si>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</si>
  <si>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</si>
  <si>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</si>
  <si>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</si>
  <si>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</si>
  <si>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</si>
  <si>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</si>
  <si>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</si>
  <si>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</si>
  <si>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</si>
  <si>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</si>
  <si>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</si>
  <si>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</si>
  <si>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</si>
  <si>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</si>
  <si>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</si>
  <si>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</si>
  <si>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</si>
  <si>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</si>
  <si>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</si>
  <si>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</si>
  <si>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</si>
  <si>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</si>
  <si>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</si>
  <si>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</si>
  <si>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</si>
  <si>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</si>
  <si>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</si>
  <si>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</si>
  <si>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</si>
  <si>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</si>
  <si>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</si>
  <si>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</si>
  <si>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</si>
  <si>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</si>
  <si>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</si>
  <si>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</si>
  <si>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</si>
  <si>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</si>
  <si>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</si>
  <si>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</si>
  <si>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</si>
  <si>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</si>
  <si>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</si>
  <si>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</si>
  <si>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</si>
  <si>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</si>
  <si>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</si>
  <si>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</si>
  <si>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</si>
  <si>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</si>
  <si>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</si>
  <si>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</si>
  <si>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</si>
  <si>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</si>
  <si>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</si>
  <si>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</si>
  <si>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</si>
  <si>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</si>
  <si>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</si>
  <si>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</si>
  <si>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</si>
  <si>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</si>
  <si>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</si>
  <si>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</si>
  <si>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</si>
  <si>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</si>
  <si>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</si>
  <si>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</si>
  <si>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</si>
  <si>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</si>
  <si>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</si>
  <si>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</si>
  <si>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</si>
  <si>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</si>
  <si>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</si>
  <si>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</si>
  <si>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</si>
  <si>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</si>
  <si>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</si>
  <si>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</si>
  <si>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</si>
  <si>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</si>
  <si>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</si>
  <si>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</si>
  <si>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</si>
  <si>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</si>
  <si>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</si>
  <si>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</si>
  <si>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</si>
  <si>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</si>
  <si>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</si>
  <si>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</si>
  <si>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</si>
  <si>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</si>
  <si>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</si>
  <si>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</si>
  <si>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</si>
  <si>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</si>
  <si>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</si>
  <si>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</si>
  <si>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</si>
  <si>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</si>
  <si>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</si>
  <si>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</si>
  <si>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</si>
  <si>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</si>
  <si>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</si>
  <si>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</si>
  <si>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</si>
  <si>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</si>
  <si>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</si>
  <si>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</si>
  <si>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</si>
  <si>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</si>
  <si>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</si>
  <si>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</si>
  <si>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</si>
  <si>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</si>
  <si>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</si>
  <si>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</si>
  <si>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</si>
  <si>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</si>
  <si>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</si>
  <si>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</si>
  <si>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</si>
  <si>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</si>
  <si>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</si>
  <si>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</si>
  <si>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</si>
  <si>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</si>
  <si>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</si>
  <si>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</si>
  <si>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</si>
  <si>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</si>
  <si>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</si>
  <si>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</si>
  <si>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</si>
  <si>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</si>
  <si>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</si>
  <si>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</si>
  <si>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</si>
  <si>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</si>
  <si>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</si>
  <si>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</si>
  <si>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</si>
  <si>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</si>
  <si>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</si>
  <si>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</si>
  <si>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</si>
  <si>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</si>
  <si>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</si>
  <si>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</si>
  <si>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</si>
  <si>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</si>
  <si>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</si>
  <si>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</si>
  <si>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</si>
  <si>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</si>
  <si>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</si>
  <si>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</si>
  <si>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</si>
  <si>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</si>
  <si>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</si>
  <si>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</si>
  <si>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</si>
  <si>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</si>
  <si>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</si>
  <si>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</si>
  <si>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</si>
  <si>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</si>
  <si>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</si>
  <si>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</si>
  <si>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</si>
  <si>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</si>
  <si>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</si>
  <si>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</si>
  <si>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</si>
  <si>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</si>
  <si>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</si>
  <si>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</si>
  <si>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</si>
  <si>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</si>
  <si>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</si>
  <si>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</si>
  <si>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</si>
  <si>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</si>
  <si>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</si>
  <si>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</si>
  <si>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</si>
  <si>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</si>
  <si>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</si>
  <si>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</si>
  <si>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</si>
  <si>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</si>
  <si>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</si>
  <si>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</si>
  <si>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</si>
  <si>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</si>
  <si>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</si>
  <si>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</si>
  <si>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</si>
  <si>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</si>
  <si>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</si>
  <si>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</si>
  <si>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</si>
  <si>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</si>
  <si>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</si>
  <si>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</si>
  <si>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</si>
  <si>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</si>
  <si>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</si>
  <si>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</si>
  <si>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</si>
  <si>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</si>
  <si>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</si>
  <si>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</si>
  <si>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</si>
  <si>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</si>
  <si>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</si>
  <si>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</si>
  <si>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</si>
  <si>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</si>
  <si>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</si>
  <si>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</si>
  <si>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</si>
  <si>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</si>
  <si>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</si>
  <si>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</si>
  <si>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</si>
  <si>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</si>
  <si>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</si>
  <si>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</si>
  <si>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</si>
  <si>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</si>
  <si>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</si>
  <si>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</si>
  <si>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</si>
  <si>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</si>
  <si>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</si>
  <si>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</si>
  <si>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</si>
  <si>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</si>
  <si>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</si>
  <si>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</si>
  <si>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</si>
  <si>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</si>
  <si>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</si>
  <si>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</si>
  <si>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</si>
  <si>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</si>
  <si>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</si>
  <si>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</si>
  <si>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</si>
  <si>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</si>
  <si>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</si>
  <si>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</si>
  <si>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</si>
  <si>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</si>
  <si>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</si>
  <si>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</si>
  <si>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</si>
  <si>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</si>
  <si>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</si>
  <si>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</si>
  <si>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</si>
  <si>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</si>
  <si>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</si>
  <si>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</si>
  <si>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</si>
  <si>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</si>
  <si>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</si>
  <si>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</si>
  <si>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</si>
  <si>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</si>
  <si>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</si>
  <si>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</si>
  <si>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</si>
  <si>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</si>
  <si>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</si>
  <si>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</si>
  <si>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</si>
  <si>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</si>
  <si>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</si>
  <si>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</si>
  <si>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</si>
  <si>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</si>
  <si>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</si>
  <si>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</si>
  <si>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</si>
  <si>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</si>
  <si>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</si>
  <si>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</si>
  <si>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</si>
  <si>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</si>
  <si>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</si>
  <si>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</si>
  <si>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</si>
  <si>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</si>
  <si>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</si>
  <si>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</si>
  <si>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</si>
  <si>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</si>
  <si>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</si>
  <si>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</si>
  <si>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</si>
  <si>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</si>
  <si>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</si>
  <si>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</si>
  <si>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</si>
  <si>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</si>
  <si>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</si>
  <si>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</si>
  <si>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</si>
  <si>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</si>
  <si>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</si>
  <si>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</si>
  <si>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</si>
  <si>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</si>
  <si>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</si>
  <si>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</si>
  <si>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</si>
  <si>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</si>
  <si>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</si>
  <si>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</si>
  <si>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</si>
  <si>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</si>
  <si>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</si>
  <si>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</si>
  <si>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</si>
  <si>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</si>
  <si>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</si>
  <si>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</si>
  <si>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</si>
  <si>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</si>
  <si>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</si>
  <si>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</si>
  <si>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</si>
  <si>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</si>
  <si>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</si>
  <si>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</si>
  <si>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</si>
  <si>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</si>
  <si>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</si>
  <si>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</si>
  <si>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</si>
  <si>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</si>
  <si>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</si>
  <si>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</si>
  <si>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</si>
  <si>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</si>
  <si>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</si>
  <si>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</si>
  <si>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</si>
  <si>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</si>
  <si>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</si>
  <si>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</si>
  <si>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</si>
  <si>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</si>
  <si>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</si>
  <si>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</si>
  <si>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</si>
  <si>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</si>
  <si>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</si>
  <si>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</si>
  <si>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</si>
  <si>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</si>
  <si>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</si>
  <si>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</si>
  <si>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</si>
  <si>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</si>
  <si>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</si>
  <si>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</si>
  <si>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</si>
  <si>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</si>
  <si>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</si>
  <si>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</si>
  <si>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</si>
  <si>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</si>
  <si>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</si>
  <si>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</si>
  <si>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</si>
  <si>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</si>
  <si>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</si>
  <si>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</si>
  <si>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</si>
  <si>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</si>
  <si>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</si>
  <si>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</si>
  <si>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</si>
  <si>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</si>
  <si>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</si>
  <si>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</si>
  <si>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</si>
  <si>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</si>
  <si>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</si>
  <si>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</si>
  <si>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</si>
  <si>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</si>
  <si>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</si>
  <si>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</si>
  <si>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</si>
  <si>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</si>
  <si>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</si>
  <si>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</si>
  <si>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</si>
  <si>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</si>
  <si>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</si>
  <si>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</si>
  <si>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</si>
  <si>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</si>
  <si>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</si>
  <si>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</si>
  <si>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</si>
  <si>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</si>
  <si>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</si>
  <si>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</si>
  <si>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</si>
  <si>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</si>
  <si>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</si>
  <si>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</si>
  <si>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</si>
  <si>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</si>
  <si>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</si>
  <si>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</si>
  <si>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</si>
  <si>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</si>
  <si>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</si>
  <si>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</si>
  <si>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</si>
  <si>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</si>
  <si>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</si>
  <si>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</si>
  <si>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</si>
  <si>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</si>
  <si>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</si>
  <si>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</si>
  <si>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</si>
  <si>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</si>
  <si>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</si>
  <si>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</si>
  <si>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</si>
  <si>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</si>
  <si>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</si>
  <si>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</si>
  <si>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</si>
  <si>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</si>
  <si>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</si>
  <si>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</si>
  <si>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</si>
  <si>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</si>
  <si>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</si>
  <si>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</si>
  <si>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</si>
  <si>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</si>
  <si>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</si>
  <si>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</si>
  <si>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</si>
  <si>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</si>
  <si>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</si>
  <si>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</si>
  <si>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</si>
  <si>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</si>
  <si>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</si>
  <si>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</si>
  <si>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</si>
  <si>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</si>
  <si>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</si>
  <si>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</si>
  <si>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</si>
  <si>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</si>
  <si>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</si>
  <si>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</si>
  <si>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</si>
  <si>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</si>
  <si>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</si>
  <si>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</si>
  <si>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</si>
  <si>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</si>
  <si>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</si>
  <si>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</si>
  <si>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</si>
  <si>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</si>
  <si>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</si>
  <si>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</si>
  <si>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</si>
  <si>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</si>
  <si>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</si>
  <si>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</si>
  <si>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</si>
  <si>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</si>
  <si>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</si>
  <si>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</si>
  <si>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</si>
  <si>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</si>
  <si>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</si>
  <si>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</si>
  <si>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</si>
  <si>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</si>
  <si>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</si>
  <si>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</si>
  <si>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</si>
  <si>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</si>
  <si>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</si>
  <si>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</si>
  <si>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</si>
  <si>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</si>
  <si>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</si>
  <si>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</si>
  <si>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</si>
  <si>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</si>
  <si>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</si>
  <si>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</si>
  <si>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</si>
  <si>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</si>
  <si>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</si>
  <si>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</si>
  <si>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</si>
  <si>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</si>
  <si>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</si>
  <si>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</si>
  <si>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</si>
  <si>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</si>
  <si>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</si>
  <si>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</si>
  <si>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</si>
  <si>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</si>
  <si>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</si>
  <si>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</si>
  <si>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</si>
  <si>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</si>
  <si>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</si>
  <si>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</si>
  <si>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</si>
  <si>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</si>
  <si>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</si>
  <si>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</si>
  <si>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</si>
  <si>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</si>
  <si>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</si>
  <si>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</si>
  <si>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</si>
  <si>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</si>
  <si>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</si>
  <si>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</si>
  <si>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</si>
  <si>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</si>
  <si>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</si>
  <si>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</si>
  <si>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</si>
  <si>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</si>
  <si>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</si>
  <si>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</si>
  <si>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</si>
  <si>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</si>
  <si>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</si>
  <si>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</si>
  <si>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</si>
  <si>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</si>
  <si>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</si>
  <si>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</si>
  <si>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</si>
  <si>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</si>
  <si>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</si>
  <si>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</si>
  <si>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</si>
  <si>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</si>
  <si>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</si>
  <si>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</si>
  <si>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</si>
  <si>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</si>
  <si>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</si>
  <si>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</si>
  <si>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</si>
  <si>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</si>
  <si>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</si>
  <si>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</si>
  <si>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</si>
  <si>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</si>
  <si>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</si>
  <si>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</si>
  <si>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</si>
  <si>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</si>
  <si>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</si>
  <si>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</si>
  <si>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</si>
  <si>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</si>
  <si>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</si>
  <si>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</si>
  <si>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</si>
  <si>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</si>
  <si>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</si>
  <si>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</si>
  <si>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</si>
  <si>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</si>
  <si>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</si>
  <si>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</si>
  <si>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</si>
  <si>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</si>
  <si>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</si>
  <si>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</si>
  <si>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</si>
  <si>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</si>
  <si>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</si>
  <si>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</si>
  <si>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</si>
  <si>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</si>
  <si>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</si>
  <si>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</si>
  <si>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</si>
  <si>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</si>
  <si>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</si>
  <si>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</si>
  <si>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</si>
  <si>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</si>
  <si>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</si>
  <si>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</si>
  <si>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</si>
  <si>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</si>
  <si>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</si>
  <si>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</si>
  <si>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</si>
  <si>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</si>
  <si>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</si>
  <si>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</si>
  <si>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</si>
  <si>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</si>
  <si>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</si>
  <si>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</si>
  <si>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</si>
  <si>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</si>
  <si>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</si>
  <si>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</si>
  <si>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</si>
  <si>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</si>
  <si>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</si>
  <si>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</si>
  <si>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</si>
  <si>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</si>
  <si>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</si>
  <si>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</si>
  <si>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</si>
  <si>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</si>
  <si>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</si>
  <si>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</si>
  <si>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</si>
  <si>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</si>
  <si>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</si>
  <si>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</si>
  <si>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</si>
  <si>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</si>
  <si>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</si>
  <si>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</si>
  <si>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</si>
  <si>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</si>
  <si>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</si>
  <si>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</si>
  <si>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</si>
  <si>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</si>
  <si>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</si>
  <si>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</si>
  <si>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</si>
  <si>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</si>
  <si>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</si>
  <si>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</si>
  <si>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</si>
  <si>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</si>
  <si>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</si>
  <si>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</si>
  <si>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</si>
  <si>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</si>
  <si>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</si>
  <si>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</si>
  <si>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</si>
  <si>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</si>
  <si>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</si>
  <si>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</si>
  <si>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</si>
  <si>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</si>
  <si>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</si>
  <si>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</si>
  <si>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</si>
  <si>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</si>
  <si>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</si>
  <si>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</si>
  <si>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</si>
  <si>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</si>
  <si>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</si>
  <si>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</si>
  <si>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</si>
  <si>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</si>
  <si>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</si>
  <si>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</si>
  <si>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</si>
  <si>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</si>
  <si>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</si>
  <si>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</si>
  <si>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</si>
  <si>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</si>
  <si>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</si>
  <si>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</si>
  <si>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</si>
  <si>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</si>
  <si>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</si>
  <si>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</si>
  <si>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</si>
  <si>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</si>
  <si>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</si>
  <si>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</si>
  <si>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</si>
  <si>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</si>
  <si>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</si>
  <si>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</si>
  <si>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</si>
  <si>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</si>
  <si>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</si>
  <si>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</si>
  <si>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</si>
  <si>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</si>
  <si>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</si>
  <si>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</si>
  <si>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</si>
  <si>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</si>
  <si>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</si>
  <si>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</si>
  <si>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</si>
  <si>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</si>
  <si>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</si>
  <si>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</si>
  <si>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</si>
  <si>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</si>
  <si>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</si>
  <si>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</si>
  <si>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</si>
  <si>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</si>
  <si>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</si>
  <si>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</si>
  <si>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</si>
  <si>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</si>
  <si>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</si>
  <si>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</si>
  <si>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</si>
  <si>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</si>
  <si>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</si>
  <si>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</si>
  <si>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</si>
  <si>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</si>
  <si>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</si>
  <si>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</si>
  <si>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</si>
  <si>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</si>
  <si>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</si>
  <si>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</si>
  <si>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</si>
  <si>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</si>
  <si>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</si>
  <si>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</si>
  <si>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</si>
  <si>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</si>
  <si>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</si>
  <si>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</si>
  <si>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</si>
  <si>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</si>
  <si>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</si>
  <si>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</si>
  <si>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</si>
  <si>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</si>
  <si>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</si>
  <si>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</si>
  <si>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</si>
  <si>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</si>
  <si>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</si>
  <si>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</si>
  <si>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</si>
  <si>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</si>
  <si>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</si>
  <si>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</si>
  <si>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</si>
  <si>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</si>
  <si>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</si>
  <si>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</si>
  <si>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</si>
  <si>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</si>
  <si>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</si>
  <si>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</si>
  <si>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</si>
  <si>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</si>
  <si>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</si>
  <si>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</si>
  <si>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</si>
  <si>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</si>
  <si>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</si>
  <si>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</si>
  <si>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</si>
  <si>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</si>
  <si>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</si>
  <si>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</si>
  <si>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</si>
  <si>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</si>
  <si>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</si>
  <si>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</si>
  <si>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</si>
  <si>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</si>
  <si>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</si>
  <si>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</si>
  <si>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</si>
  <si>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</si>
  <si>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</si>
  <si>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</si>
  <si>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</si>
  <si>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</si>
  <si>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</si>
  <si>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</si>
  <si>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</si>
  <si>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</si>
  <si>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</si>
  <si>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</si>
  <si>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</si>
  <si>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</si>
  <si>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</si>
  <si>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</si>
  <si>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</si>
  <si>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</si>
  <si>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</si>
  <si>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</si>
  <si>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</si>
  <si>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</si>
  <si>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</si>
  <si>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</si>
  <si>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</si>
  <si>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</si>
  <si>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</si>
  <si>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</si>
  <si>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</si>
  <si>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</si>
  <si>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</si>
  <si>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</si>
  <si>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</si>
  <si>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</si>
  <si>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</si>
  <si>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</si>
  <si>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</si>
  <si>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</si>
  <si>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</si>
  <si>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</si>
  <si>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</si>
  <si>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</si>
  <si>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</si>
  <si>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</si>
  <si>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</si>
  <si>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</si>
  <si>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</si>
  <si>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</si>
  <si>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</si>
  <si>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</si>
  <si>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</si>
  <si>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</si>
  <si>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</si>
  <si>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</si>
  <si>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</si>
  <si>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</si>
  <si>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</si>
  <si>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</si>
  <si>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</si>
  <si>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</si>
  <si>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</si>
  <si>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</si>
  <si>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</si>
  <si>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</si>
  <si>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</si>
  <si>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</si>
  <si>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</si>
  <si>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</si>
  <si>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</si>
  <si>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</si>
  <si>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</si>
  <si>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</si>
  <si>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</si>
  <si>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</si>
  <si>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</si>
  <si>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</si>
  <si>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</si>
  <si>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</si>
  <si>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</si>
  <si>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</si>
  <si>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</si>
  <si>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</si>
  <si>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</si>
  <si>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</si>
  <si>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</si>
  <si>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</si>
  <si>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</si>
  <si>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</si>
  <si>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</si>
  <si>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</si>
  <si>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</si>
  <si>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</si>
  <si>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</si>
  <si>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</si>
  <si>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</si>
  <si>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</si>
  <si>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</si>
  <si>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</si>
  <si>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</si>
  <si>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</si>
  <si>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</si>
  <si>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</si>
  <si>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</si>
  <si>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</si>
  <si>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</si>
  <si>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</si>
  <si>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</si>
  <si>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</si>
  <si>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</si>
  <si>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</si>
  <si>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</si>
  <si>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</si>
  <si>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</si>
  <si>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</si>
  <si>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</si>
  <si>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</si>
  <si>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</si>
  <si>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</si>
  <si>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</si>
  <si>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</si>
  <si>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</si>
  <si>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</si>
  <si>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</si>
  <si>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</si>
  <si>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</si>
  <si>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</si>
  <si>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</si>
  <si>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</si>
  <si>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</si>
  <si>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</si>
  <si>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</si>
  <si>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</si>
  <si>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</si>
  <si>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</si>
  <si>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</si>
  <si>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</si>
  <si>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</si>
  <si>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</si>
  <si>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</si>
  <si>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</si>
  <si>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</si>
  <si>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</si>
  <si>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</si>
  <si>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</si>
  <si>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</si>
  <si>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</si>
  <si>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</si>
  <si>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</si>
  <si>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</si>
  <si>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</si>
  <si>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</si>
  <si>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</si>
  <si>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</si>
  <si>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</si>
  <si>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</si>
  <si>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</si>
  <si>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</si>
  <si>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</si>
  <si>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</si>
  <si>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</si>
  <si>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</si>
  <si>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</si>
  <si>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</si>
  <si>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</si>
  <si>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</si>
  <si>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</si>
  <si>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</si>
  <si>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</si>
  <si>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</si>
  <si>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</si>
  <si>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</si>
  <si>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</si>
  <si>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</si>
  <si>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</si>
  <si>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</si>
  <si>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</si>
  <si>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</si>
  <si>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</si>
  <si>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</si>
  <si>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</si>
  <si>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</si>
  <si>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</si>
  <si>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</si>
  <si>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</si>
  <si>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</si>
  <si>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</si>
  <si>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</si>
  <si>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</si>
  <si>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</si>
  <si>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</si>
  <si>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</si>
  <si>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</si>
  <si>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</si>
  <si>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</si>
  <si>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</si>
  <si>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</si>
  <si>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</si>
  <si>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</si>
  <si>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</si>
  <si>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</si>
  <si>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</si>
  <si>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</si>
  <si>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</si>
  <si>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</si>
  <si>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</si>
  <si>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</si>
  <si>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</si>
  <si>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</si>
  <si>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</si>
  <si>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</si>
  <si>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</si>
  <si>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</si>
  <si>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</si>
  <si>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</si>
  <si>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</si>
  <si>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</si>
  <si>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</si>
  <si>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</si>
  <si>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</si>
  <si>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</si>
  <si>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</si>
  <si>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</si>
  <si>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</si>
  <si>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</si>
  <si>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</si>
  <si>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</si>
  <si>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</si>
  <si>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</si>
  <si>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</si>
  <si>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</si>
  <si>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</si>
  <si>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</si>
  <si>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</si>
  <si>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</si>
  <si>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</si>
  <si>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</si>
  <si>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</si>
  <si>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</si>
  <si>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</si>
  <si>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</si>
  <si>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</si>
  <si>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</si>
  <si>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</si>
  <si>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</si>
  <si>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</si>
  <si>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</si>
  <si>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</si>
  <si>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</si>
  <si>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</si>
  <si>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</si>
  <si>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</si>
  <si>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</si>
  <si>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</si>
  <si>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</si>
  <si>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</si>
  <si>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</si>
  <si>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</si>
  <si>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</si>
  <si>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</si>
  <si>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</si>
  <si>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</si>
  <si>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</si>
  <si>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</si>
  <si>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</si>
  <si>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</si>
  <si>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</si>
  <si>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</si>
  <si>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</si>
  <si>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</si>
  <si>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</si>
  <si>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</si>
  <si>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</si>
  <si>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</si>
  <si>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</si>
  <si>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</si>
  <si>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</si>
  <si>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</si>
  <si>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</si>
  <si>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</si>
  <si>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</si>
  <si>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</si>
  <si>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</si>
  <si>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</si>
  <si>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</si>
  <si>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</si>
  <si>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</si>
  <si>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</si>
  <si>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</si>
  <si>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</si>
  <si>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</si>
  <si>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</si>
  <si>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</si>
  <si>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</si>
  <si>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</si>
  <si>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</si>
  <si>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</si>
  <si>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</si>
  <si>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</si>
  <si>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</si>
  <si>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</si>
  <si>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</si>
  <si>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</si>
  <si>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</si>
  <si>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</si>
  <si>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</si>
  <si>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</si>
  <si>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</si>
  <si>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</si>
  <si>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</si>
  <si>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</si>
  <si>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</si>
  <si>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</si>
  <si>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</si>
  <si>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</si>
  <si>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</si>
  <si>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</si>
  <si>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</si>
  <si>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</si>
  <si>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</si>
  <si>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</si>
  <si>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</si>
  <si>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</si>
  <si>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</si>
  <si>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</si>
  <si>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</si>
  <si>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</si>
  <si>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</si>
  <si>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</si>
  <si>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</si>
  <si>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</si>
  <si>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</si>
  <si>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</si>
  <si>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</si>
  <si>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</si>
  <si>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</si>
  <si>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</si>
  <si>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</si>
  <si>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</si>
  <si>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</si>
  <si>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</si>
  <si>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</si>
  <si>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</si>
  <si>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</si>
  <si>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</si>
  <si>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</si>
  <si>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</si>
  <si>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</si>
  <si>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</si>
  <si>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</si>
  <si>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</si>
  <si>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</si>
  <si>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</si>
  <si>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</si>
  <si>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</si>
  <si>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</si>
  <si>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</si>
  <si>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</si>
  <si>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</si>
  <si>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</si>
  <si>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</si>
  <si>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</si>
  <si>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</si>
  <si>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</si>
  <si>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</si>
  <si>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</si>
  <si>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</si>
  <si>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</si>
  <si>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</si>
  <si>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</si>
  <si>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</si>
  <si>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</si>
  <si>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</si>
  <si>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</si>
  <si>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</si>
  <si>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</si>
  <si>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</si>
  <si>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</si>
  <si>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</si>
  <si>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</si>
  <si>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</si>
  <si>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</si>
  <si>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</si>
  <si>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</si>
  <si>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</si>
  <si>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</si>
  <si>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</si>
  <si>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</si>
  <si>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</si>
  <si>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</si>
  <si>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</si>
  <si>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</si>
  <si>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</si>
  <si>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</si>
  <si>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</si>
  <si>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</si>
  <si>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</si>
  <si>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</si>
  <si>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</si>
  <si>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</si>
  <si>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</si>
  <si>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</si>
  <si>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</si>
  <si>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</si>
  <si>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</si>
  <si>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</si>
  <si>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</si>
  <si>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</si>
  <si>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</si>
  <si>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</si>
  <si>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</si>
  <si>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</si>
  <si>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</si>
  <si>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</si>
  <si>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</si>
  <si>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</si>
  <si>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</si>
  <si>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</si>
  <si>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</si>
  <si>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</si>
  <si>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</si>
  <si>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</si>
  <si>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</si>
  <si>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</si>
  <si>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</si>
  <si>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</si>
  <si>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</si>
  <si>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</si>
  <si>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</si>
  <si>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</si>
  <si>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</si>
  <si>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</si>
  <si>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</si>
  <si>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</si>
  <si>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</si>
  <si>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</si>
  <si>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</si>
  <si>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</si>
  <si>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</si>
  <si>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</si>
  <si>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</si>
  <si>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</si>
  <si>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</si>
  <si>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</si>
  <si>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</si>
  <si>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</si>
  <si>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</si>
  <si>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</si>
  <si>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</si>
  <si>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</si>
  <si>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</si>
  <si>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</si>
  <si>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</si>
  <si>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</si>
  <si>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</si>
  <si>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</si>
  <si>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</si>
  <si>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</si>
  <si>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</si>
  <si>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</si>
  <si>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</si>
  <si>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</si>
  <si>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</si>
  <si>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</si>
  <si>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</si>
  <si>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</si>
  <si>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</si>
  <si>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</si>
  <si>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</si>
  <si>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</si>
  <si>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</si>
  <si>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</si>
  <si>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</si>
  <si>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</si>
  <si>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</si>
  <si>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</si>
  <si>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</si>
  <si>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</si>
  <si>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</si>
  <si>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</si>
  <si>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</si>
  <si>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</si>
  <si>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</si>
  <si>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</si>
  <si>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</si>
  <si>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</si>
  <si>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</si>
  <si>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</si>
  <si>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</si>
  <si>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</si>
  <si>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</si>
  <si>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</si>
  <si>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</si>
  <si>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</si>
  <si>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</si>
  <si>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</si>
  <si>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</si>
  <si>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</si>
  <si>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</si>
  <si>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</si>
  <si>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</si>
  <si>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</si>
  <si>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</si>
  <si>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</si>
  <si>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</si>
  <si>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</si>
  <si>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</si>
  <si>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</si>
  <si>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</si>
  <si>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</si>
  <si>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</si>
  <si>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</si>
  <si>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</si>
  <si>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</si>
  <si>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</si>
  <si>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</si>
  <si>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</si>
  <si>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</si>
  <si>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</si>
  <si>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</si>
  <si>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</si>
  <si>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</si>
  <si>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</si>
  <si>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</si>
  <si>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</si>
  <si>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</si>
  <si>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</si>
  <si>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</si>
  <si>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</si>
  <si>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</si>
  <si>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</si>
  <si>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</si>
  <si>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</si>
  <si>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</si>
  <si>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</si>
  <si>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</si>
  <si>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</si>
  <si>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</si>
  <si>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</si>
  <si>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</si>
  <si>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</si>
  <si>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</si>
  <si>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</si>
  <si>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</si>
  <si>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</si>
  <si>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</si>
  <si>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</si>
  <si>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</si>
  <si>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</si>
  <si>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</si>
  <si>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</si>
  <si>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</si>
  <si>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</si>
  <si>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</si>
  <si>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</si>
  <si>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</si>
  <si>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</si>
  <si>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</si>
  <si>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</si>
  <si>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</si>
  <si>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</si>
  <si>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</si>
  <si>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</si>
  <si>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</si>
  <si>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</si>
  <si>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</si>
  <si>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</si>
  <si>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</si>
  <si>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</si>
  <si>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</si>
  <si>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</si>
  <si>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</si>
  <si>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</si>
  <si>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</si>
  <si>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</si>
  <si>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</si>
  <si>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</si>
  <si>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</si>
  <si>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</si>
  <si>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</si>
  <si>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</si>
  <si>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</si>
  <si>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</si>
  <si>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</si>
  <si>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</si>
  <si>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</si>
  <si>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</si>
  <si>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</si>
  <si>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</si>
  <si>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</si>
  <si>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</si>
  <si>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</si>
  <si>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</si>
  <si>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</si>
  <si>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</si>
  <si>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</si>
  <si>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</si>
  <si>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</si>
  <si>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</si>
  <si>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</si>
  <si>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</si>
  <si>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</si>
  <si>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</si>
  <si>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</si>
  <si>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</si>
  <si>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</si>
  <si>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</si>
  <si>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</si>
  <si>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</si>
  <si>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</si>
  <si>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</si>
  <si>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</si>
  <si>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</si>
  <si>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</si>
  <si>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</si>
  <si>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</si>
  <si>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</si>
  <si>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</si>
  <si>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</si>
  <si>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</si>
  <si>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</si>
  <si>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</si>
  <si>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</si>
  <si>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</si>
  <si>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</si>
  <si>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</si>
  <si>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</si>
  <si>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</si>
  <si>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</si>
  <si>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</si>
  <si>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</si>
  <si>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</si>
  <si>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</si>
  <si>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</si>
  <si>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</si>
  <si>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</si>
  <si>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</si>
  <si>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</si>
  <si>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</si>
  <si>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</si>
  <si>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</si>
  <si>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</si>
  <si>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</si>
  <si>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</si>
  <si>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</si>
  <si>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</si>
  <si>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</si>
  <si>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</si>
  <si>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</si>
  <si>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</si>
  <si>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</si>
  <si>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</si>
  <si>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</si>
  <si>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</si>
  <si>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</si>
  <si>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</si>
  <si>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</si>
  <si>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</si>
  <si>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</si>
  <si>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</si>
  <si>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</si>
  <si>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</si>
  <si>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</si>
  <si>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</si>
  <si>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</si>
  <si>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</si>
  <si>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</si>
  <si>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</si>
  <si>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</si>
  <si>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</si>
  <si>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</si>
  <si>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</si>
  <si>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</si>
  <si>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</si>
  <si>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</si>
  <si>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</si>
  <si>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</si>
  <si>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</si>
  <si>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</si>
  <si>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</si>
  <si>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</si>
  <si>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</si>
  <si>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</si>
  <si>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</si>
  <si>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</si>
  <si>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</si>
  <si>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</si>
  <si>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</si>
  <si>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</si>
  <si>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</si>
  <si>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</si>
  <si>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</si>
  <si>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</si>
  <si>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</si>
  <si>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</si>
  <si>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</si>
  <si>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</si>
  <si>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</si>
  <si>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</si>
  <si>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</si>
  <si>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</si>
  <si>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</si>
  <si>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</si>
  <si>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</si>
  <si>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</si>
  <si>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</si>
  <si>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</si>
  <si>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</si>
  <si>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</si>
  <si>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</si>
  <si>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</si>
  <si>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</si>
  <si>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</si>
  <si>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</si>
  <si>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</si>
  <si>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</si>
  <si>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</si>
  <si>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</si>
  <si>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</si>
  <si>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</si>
  <si>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</si>
  <si>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</si>
  <si>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</si>
  <si>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</si>
  <si>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</si>
  <si>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</si>
  <si>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</si>
  <si>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</si>
  <si>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</si>
  <si>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</si>
  <si>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</si>
  <si>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</si>
  <si>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</si>
  <si>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</si>
  <si>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</si>
  <si>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</si>
  <si>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</si>
  <si>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</si>
  <si>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</si>
  <si>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</si>
  <si>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</si>
  <si>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</si>
  <si>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</si>
  <si>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</si>
  <si>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</si>
  <si>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</si>
  <si>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</si>
  <si>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</si>
  <si>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</si>
  <si>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</si>
  <si>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</si>
  <si>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</si>
  <si>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</si>
  <si>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</si>
  <si>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</si>
  <si>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</si>
  <si>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</si>
  <si>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</si>
  <si>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</si>
  <si>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</si>
  <si>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</si>
  <si>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</si>
  <si>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</si>
  <si>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</si>
  <si>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</si>
  <si>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</si>
  <si>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</si>
  <si>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</si>
  <si>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</si>
  <si>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</si>
  <si>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</si>
  <si>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</si>
  <si>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</si>
  <si>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</si>
  <si>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</si>
  <si>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</si>
  <si>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</si>
  <si>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</si>
  <si>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</si>
  <si>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</si>
  <si>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</si>
  <si>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</si>
  <si>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</si>
  <si>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</si>
  <si>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</si>
  <si>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</si>
  <si>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</si>
  <si>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</si>
  <si>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</si>
  <si>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</si>
  <si>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</si>
  <si>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</si>
  <si>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</si>
  <si>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</si>
  <si>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</si>
  <si>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</si>
  <si>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</si>
  <si>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</si>
  <si>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</si>
  <si>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</si>
  <si>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</si>
  <si>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</si>
  <si>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</si>
  <si>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</si>
  <si>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</si>
  <si>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</si>
  <si>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</si>
  <si>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</si>
  <si>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</si>
  <si>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</si>
  <si>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</si>
  <si>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</si>
  <si>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</si>
  <si>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</si>
  <si>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</si>
  <si>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</si>
  <si>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</si>
  <si>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</si>
  <si>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</si>
  <si>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</si>
  <si>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</si>
  <si>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</si>
  <si>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</si>
  <si>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</si>
  <si>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</si>
  <si>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</si>
  <si>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</si>
  <si>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</si>
  <si>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</si>
  <si>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</si>
  <si>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</si>
  <si>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</si>
  <si>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</si>
  <si>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</si>
  <si>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</si>
  <si>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</si>
  <si>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</si>
  <si>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</si>
  <si>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</si>
  <si>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</si>
  <si>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</si>
  <si>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</si>
  <si>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</si>
  <si>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</si>
  <si>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</si>
  <si>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</si>
  <si>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</si>
  <si>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</si>
  <si>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</si>
  <si>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</si>
  <si>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</si>
  <si>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</si>
  <si>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</si>
  <si>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</si>
  <si>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</si>
  <si>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</si>
  <si>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</si>
  <si>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</si>
  <si>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</si>
  <si>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</si>
  <si>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</si>
  <si>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</si>
  <si>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</si>
  <si>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</si>
  <si>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</si>
  <si>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</si>
  <si>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</si>
  <si>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</si>
  <si>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</si>
  <si>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</si>
  <si>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</si>
  <si>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</si>
  <si>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</si>
  <si>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</si>
  <si>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</si>
  <si>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</si>
  <si>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</si>
  <si>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</si>
  <si>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</si>
  <si>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</si>
  <si>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</si>
  <si>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</si>
  <si>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</si>
  <si>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</si>
  <si>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</si>
  <si>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</si>
  <si>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</si>
  <si>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</si>
  <si>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</si>
  <si>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</si>
  <si>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</si>
  <si>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</si>
  <si>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</si>
  <si>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</si>
  <si>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</si>
  <si>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</si>
  <si>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</si>
  <si>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</si>
  <si>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</si>
  <si>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</si>
  <si>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</si>
  <si>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</si>
  <si>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</si>
  <si>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</si>
  <si>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</si>
  <si>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</si>
  <si>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</si>
  <si>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</si>
  <si>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</si>
  <si>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</si>
  <si>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</si>
  <si>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</si>
  <si>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</si>
  <si>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</si>
  <si>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</si>
  <si>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</si>
  <si>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</si>
  <si>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</si>
  <si>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</si>
  <si>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</si>
  <si>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</si>
  <si>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</si>
  <si>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</si>
  <si>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</si>
  <si>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</si>
  <si>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</si>
  <si>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</si>
  <si>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</si>
  <si>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</si>
  <si>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</si>
  <si>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</si>
  <si>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</si>
  <si>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</si>
  <si>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</si>
  <si>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</si>
  <si>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</si>
  <si>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</si>
  <si>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</si>
  <si>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</si>
  <si>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</si>
  <si>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</si>
  <si>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</si>
  <si>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</si>
  <si>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</si>
  <si>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</si>
  <si>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</si>
  <si>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</si>
  <si>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</si>
  <si>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</si>
  <si>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</si>
  <si>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</si>
  <si>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</si>
  <si>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</si>
  <si>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</si>
  <si>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</si>
  <si>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</si>
  <si>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</si>
  <si>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</si>
  <si>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</si>
  <si>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</si>
  <si>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</si>
  <si>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</si>
  <si>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</si>
  <si>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</si>
  <si>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</si>
  <si>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</si>
  <si>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</si>
  <si>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</si>
  <si>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</si>
  <si>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</si>
  <si>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</si>
  <si>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</si>
  <si>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</si>
  <si>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</si>
  <si>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</si>
  <si>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</si>
  <si>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</si>
  <si>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</si>
  <si>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</si>
  <si>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</si>
  <si>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</si>
  <si>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</si>
  <si>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</si>
  <si>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</si>
  <si>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</si>
  <si>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</si>
  <si>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</si>
  <si>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</si>
  <si>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</si>
  <si>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</si>
  <si>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</si>
  <si>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</si>
  <si>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</si>
  <si>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</si>
  <si>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</si>
  <si>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</si>
  <si>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</si>
  <si>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</si>
  <si>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</si>
  <si>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</si>
  <si>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</si>
  <si>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</si>
  <si>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</si>
  <si>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</si>
  <si>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</si>
  <si>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</si>
  <si>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</si>
  <si>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</si>
  <si>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</si>
  <si>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</si>
  <si>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</si>
  <si>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</si>
  <si>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</si>
  <si>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</si>
  <si>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</si>
  <si>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</si>
  <si>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</si>
  <si>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</si>
  <si>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</si>
  <si>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</si>
  <si>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</si>
  <si>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</si>
  <si>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</si>
  <si>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</si>
  <si>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</si>
  <si>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</si>
  <si>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</si>
  <si>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</si>
  <si>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</si>
  <si>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</si>
  <si>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</si>
  <si>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</si>
  <si>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</si>
  <si>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</si>
  <si>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</si>
  <si>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</si>
  <si>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</si>
  <si>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</si>
  <si>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</si>
  <si>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</si>
  <si>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</si>
  <si>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</si>
  <si>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</si>
  <si>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</si>
  <si>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</si>
  <si>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</si>
  <si>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</si>
  <si>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</si>
  <si>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</si>
  <si>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</si>
  <si>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</si>
  <si>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</si>
  <si>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</si>
  <si>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</si>
  <si>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</si>
  <si>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</si>
  <si>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</si>
  <si>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</si>
  <si>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</si>
  <si>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</si>
  <si>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</si>
  <si>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</si>
  <si>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</si>
  <si>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</si>
  <si>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</si>
  <si>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</si>
  <si>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</si>
  <si>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</si>
  <si>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</si>
  <si>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</si>
  <si>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</si>
  <si>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</si>
  <si>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</si>
  <si>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</si>
  <si>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</si>
  <si>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</si>
  <si>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</si>
  <si>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</si>
  <si>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</si>
  <si>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</si>
  <si>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</si>
  <si>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</si>
  <si>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</si>
  <si>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</si>
  <si>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</si>
  <si>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</si>
  <si>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</si>
  <si>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</si>
  <si>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</si>
  <si>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</si>
  <si>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</si>
  <si>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</si>
  <si>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</si>
  <si>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</si>
  <si>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</si>
  <si>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</si>
  <si>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</si>
  <si>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</si>
  <si>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</si>
  <si>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</si>
  <si>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</si>
  <si>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</si>
  <si>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</si>
  <si>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</si>
  <si>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</si>
  <si>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</si>
  <si>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</si>
  <si>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</si>
  <si>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</si>
  <si>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</si>
  <si>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</si>
  <si>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</si>
  <si>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</si>
  <si>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</si>
  <si>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</si>
  <si>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</si>
  <si>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</si>
  <si>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</si>
  <si>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</si>
  <si>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</si>
  <si>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</si>
  <si>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</si>
  <si>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</si>
  <si>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</si>
  <si>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</si>
  <si>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</si>
  <si>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</si>
  <si>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</si>
  <si>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</si>
  <si>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</si>
  <si>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</si>
  <si>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</si>
  <si>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</si>
  <si>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</si>
  <si>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</si>
  <si>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</si>
  <si>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</si>
  <si>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</si>
  <si>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</si>
  <si>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</si>
  <si>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</si>
  <si>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</si>
  <si>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</si>
  <si>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</si>
  <si>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</si>
  <si>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</si>
  <si>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</si>
  <si>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</si>
  <si>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</si>
  <si>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</si>
  <si>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</si>
  <si>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</si>
  <si>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</si>
  <si>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</si>
  <si>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</si>
  <si>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</si>
  <si>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</si>
  <si>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</si>
  <si>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</si>
  <si>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</si>
  <si>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</si>
  <si>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</si>
  <si>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</si>
  <si>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</si>
  <si>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</si>
  <si>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</si>
  <si>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</si>
  <si>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</si>
  <si>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</si>
  <si>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</si>
  <si>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</si>
  <si>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</si>
  <si>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</si>
  <si>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</si>
  <si>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</si>
  <si>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</si>
  <si>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</si>
  <si>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</si>
  <si>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</si>
  <si>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</si>
  <si>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</si>
  <si>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</si>
  <si>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</si>
  <si>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</si>
  <si>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</si>
  <si>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</si>
  <si>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</si>
  <si>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</si>
  <si>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</si>
  <si>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</si>
  <si>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</si>
  <si>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</si>
  <si>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</si>
  <si>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</si>
  <si>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</si>
  <si>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</si>
  <si>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</si>
  <si>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</si>
  <si>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</si>
  <si>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</si>
  <si>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</si>
  <si>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</si>
  <si>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</si>
  <si>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</si>
  <si>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</si>
  <si>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</si>
  <si>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</si>
  <si>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</si>
  <si>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</si>
  <si>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</si>
  <si>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</si>
  <si>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</si>
  <si>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</si>
  <si>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</si>
  <si>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</si>
  <si>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</si>
  <si>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</si>
  <si>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</si>
  <si>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</si>
  <si>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</si>
  <si>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</si>
  <si>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</si>
  <si>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</si>
  <si>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</si>
  <si>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</si>
  <si>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</si>
  <si>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</si>
  <si>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</si>
  <si>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</si>
  <si>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</si>
  <si>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</si>
  <si>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</si>
  <si>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</si>
  <si>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</si>
  <si>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</si>
  <si>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</si>
  <si>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</si>
  <si>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</si>
  <si>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</si>
  <si>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</si>
  <si>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</si>
  <si>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</si>
  <si>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</si>
  <si>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</si>
  <si>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</si>
  <si>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</si>
  <si>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</si>
  <si>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</si>
  <si>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</si>
  <si>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</si>
  <si>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</si>
  <si>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</si>
  <si>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</si>
  <si>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</si>
  <si>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</si>
  <si>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</si>
  <si>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</si>
  <si>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</si>
  <si>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</si>
  <si>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</si>
  <si>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</si>
  <si>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</si>
  <si>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</si>
  <si>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</si>
  <si>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</si>
  <si>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</si>
  <si>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</si>
  <si>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</si>
  <si>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</si>
  <si>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</si>
  <si>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</si>
  <si>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</si>
  <si>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</si>
  <si>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</si>
  <si>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</si>
  <si>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</si>
  <si>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</si>
  <si>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</si>
  <si>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</si>
  <si>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</si>
  <si>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</si>
  <si>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</si>
  <si>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</si>
  <si>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</si>
  <si>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</si>
  <si>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</si>
  <si>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</si>
  <si>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</si>
  <si>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</si>
  <si>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</si>
  <si>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</si>
  <si>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</si>
  <si>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</si>
  <si>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</si>
  <si>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</si>
  <si>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</si>
  <si>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</si>
  <si>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</si>
  <si>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</si>
  <si>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</si>
  <si>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</si>
  <si>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</si>
  <si>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</si>
  <si>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</si>
  <si>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</si>
  <si>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</si>
  <si>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</si>
  <si>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</si>
  <si>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</si>
  <si>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</si>
  <si>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</si>
  <si>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</si>
  <si>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</si>
  <si>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</si>
  <si>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</si>
  <si>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</si>
  <si>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</si>
  <si>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</si>
  <si>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</si>
  <si>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</si>
  <si>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</si>
  <si>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</si>
  <si>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</si>
  <si>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</si>
  <si>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</si>
  <si>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</si>
  <si>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</si>
  <si>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</si>
  <si>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</si>
  <si>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</si>
  <si>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</si>
  <si>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</si>
  <si>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</si>
  <si>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</si>
  <si>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</si>
  <si>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</si>
  <si>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</si>
  <si>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</si>
  <si>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</si>
  <si>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</si>
  <si>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</si>
  <si>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</si>
  <si>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</si>
  <si>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</si>
  <si>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</si>
  <si>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</si>
  <si>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</si>
  <si>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</si>
  <si>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</si>
  <si>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</si>
  <si>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</si>
  <si>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</si>
  <si>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</si>
  <si>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</si>
  <si>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</si>
  <si>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</si>
  <si>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</si>
  <si>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</si>
  <si>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</si>
  <si>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</si>
  <si>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</si>
  <si>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</si>
  <si>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</si>
  <si>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</si>
  <si>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</si>
  <si>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</si>
  <si>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</si>
  <si>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</si>
  <si>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</si>
  <si>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</si>
  <si>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</si>
  <si>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</si>
  <si>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</si>
  <si>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</si>
  <si>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</si>
  <si>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</si>
  <si>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</si>
  <si>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</si>
  <si>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</si>
  <si>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</si>
  <si>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</si>
  <si>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</si>
  <si>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</si>
  <si>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</si>
  <si>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</si>
  <si>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</si>
  <si>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</si>
  <si>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</si>
  <si>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</si>
  <si>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</si>
  <si>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</si>
  <si>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</si>
  <si>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</si>
  <si>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</si>
  <si>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</si>
  <si>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</si>
  <si>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</si>
  <si>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</si>
  <si>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</si>
  <si>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</si>
  <si>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</si>
  <si>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</si>
  <si>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</si>
  <si>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</si>
  <si>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</si>
  <si>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</si>
  <si>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</si>
  <si>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</si>
  <si>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</si>
  <si>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</si>
  <si>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</si>
  <si>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</si>
  <si>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</si>
  <si>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</si>
  <si>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</si>
  <si>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</si>
  <si>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</si>
  <si>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</si>
  <si>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</si>
  <si>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</si>
  <si>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</si>
  <si>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</si>
  <si>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</si>
  <si>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</si>
  <si>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</si>
  <si>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</si>
  <si>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</si>
  <si>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</si>
  <si>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</si>
  <si>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</si>
  <si>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</si>
  <si>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</si>
  <si>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</si>
  <si>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</si>
  <si>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</si>
  <si>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</si>
  <si>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</si>
  <si>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</si>
  <si>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</si>
  <si>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</si>
  <si>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</si>
  <si>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</si>
  <si>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</si>
  <si>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</si>
  <si>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</si>
  <si>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</si>
  <si>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</si>
  <si>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</si>
  <si>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</si>
  <si>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</si>
  <si>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</si>
  <si>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</si>
  <si>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</si>
  <si>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</si>
  <si>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</si>
  <si>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</si>
  <si>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</si>
  <si>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</si>
  <si>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</si>
  <si>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</si>
  <si>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</si>
  <si>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</si>
  <si>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</si>
  <si>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</si>
  <si>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</si>
  <si>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</si>
  <si>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</si>
  <si>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</si>
  <si>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</si>
  <si>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</si>
  <si>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</si>
  <si>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</si>
  <si>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</si>
  <si>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</si>
  <si>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</si>
  <si>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</si>
  <si>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</si>
  <si>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</si>
  <si>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</si>
  <si>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</si>
  <si>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</si>
  <si>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</si>
  <si>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</si>
  <si>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</si>
  <si>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</si>
  <si>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</si>
  <si>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</si>
  <si>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</si>
  <si>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</si>
  <si>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</si>
  <si>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</si>
  <si>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</si>
  <si>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</si>
  <si>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</si>
  <si>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</si>
  <si>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</si>
  <si>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</si>
  <si>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</si>
  <si>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</si>
  <si>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</si>
  <si>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</si>
  <si>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</si>
  <si>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</si>
  <si>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</si>
  <si>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</si>
  <si>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</si>
  <si>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</si>
  <si>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</si>
  <si>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</si>
  <si>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</si>
  <si>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</si>
  <si>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</si>
  <si>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</si>
  <si>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</si>
  <si>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</si>
  <si>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</si>
  <si>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</si>
  <si>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</si>
  <si>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</si>
  <si>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</si>
  <si>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</si>
  <si>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</si>
  <si>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</si>
  <si>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</si>
  <si>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</si>
  <si>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</si>
  <si>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</si>
  <si>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</si>
  <si>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</si>
  <si>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</si>
  <si>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</si>
  <si>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</si>
  <si>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</si>
  <si>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</si>
  <si>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</si>
  <si>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</si>
  <si>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</si>
  <si>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</si>
  <si>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</si>
  <si>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</si>
  <si>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</si>
  <si>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</si>
  <si>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</si>
  <si>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</si>
  <si>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</si>
  <si>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</si>
  <si>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</si>
  <si>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</si>
  <si>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</si>
  <si>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</si>
  <si>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</si>
  <si>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</si>
  <si>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</si>
  <si>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</si>
  <si>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</si>
  <si>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</si>
  <si>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</si>
  <si>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</si>
  <si>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</si>
  <si>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</si>
  <si>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</si>
  <si>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</si>
  <si>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</si>
  <si>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</si>
  <si>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</si>
  <si>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</si>
  <si>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</si>
  <si>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</si>
  <si>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</si>
  <si>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</si>
  <si>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</si>
  <si>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</si>
  <si>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</si>
  <si>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</si>
  <si>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</si>
  <si>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</si>
  <si>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</si>
  <si>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</si>
  <si>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</si>
  <si>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</si>
  <si>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</si>
  <si>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</si>
  <si>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</si>
  <si>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</si>
  <si>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</si>
  <si>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</si>
  <si>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</si>
  <si>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</si>
  <si>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</si>
  <si>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</si>
  <si>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</si>
  <si>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</si>
  <si>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</si>
  <si>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</si>
  <si>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</si>
  <si>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</si>
  <si>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</si>
  <si>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</si>
  <si>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</si>
  <si>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</si>
  <si>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</si>
  <si>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</si>
  <si>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</si>
  <si>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</si>
  <si>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</si>
  <si>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</si>
  <si>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</si>
  <si>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</si>
  <si>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</si>
  <si>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</si>
  <si>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</si>
  <si>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</si>
  <si>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</si>
  <si>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</si>
  <si>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</si>
  <si>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</si>
  <si>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</si>
  <si>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</si>
  <si>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</si>
  <si>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</si>
  <si>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</si>
  <si>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</si>
  <si>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</si>
  <si>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</si>
  <si>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</si>
  <si>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</si>
  <si>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</si>
  <si>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</si>
  <si>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</si>
  <si>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</si>
  <si>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</si>
  <si>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</si>
  <si>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</si>
  <si>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</si>
  <si>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</si>
  <si>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</si>
  <si>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</si>
  <si>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</si>
  <si>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</si>
  <si>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</si>
  <si>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</si>
  <si>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</si>
  <si>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</si>
  <si>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</si>
  <si>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</si>
  <si>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</si>
  <si>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</si>
  <si>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</si>
  <si>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</si>
  <si>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</si>
  <si>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</si>
  <si>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</si>
  <si>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</si>
  <si>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</si>
  <si>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</si>
  <si>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</si>
  <si>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</si>
  <si>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</si>
  <si>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</si>
  <si>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</si>
  <si>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</si>
  <si>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</si>
  <si>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</si>
  <si>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</si>
  <si>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</si>
  <si>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</si>
  <si>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</si>
  <si>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</si>
  <si>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</si>
  <si>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</si>
  <si>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</si>
  <si>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</si>
  <si>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</si>
  <si>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</si>
  <si>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</si>
  <si>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</si>
  <si>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</si>
  <si>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</si>
  <si>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</si>
  <si>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</si>
  <si>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</si>
  <si>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</si>
  <si>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</si>
  <si>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</si>
  <si>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</si>
  <si>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</si>
  <si>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</si>
  <si>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</si>
  <si>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</si>
  <si>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</si>
  <si>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</si>
  <si>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</si>
  <si>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</si>
  <si>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</si>
  <si>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</si>
  <si>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</si>
  <si>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</si>
  <si>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</si>
  <si>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</si>
  <si>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</si>
  <si>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</si>
  <si>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</si>
  <si>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</si>
  <si>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</si>
  <si>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</si>
  <si>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</si>
  <si>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</si>
  <si>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</si>
  <si>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</si>
  <si>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</si>
  <si>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</si>
  <si>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</si>
  <si>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</si>
  <si>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</si>
  <si>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</si>
  <si>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</si>
  <si>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</si>
  <si>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</si>
  <si>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</si>
  <si>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</si>
  <si>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</si>
  <si>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</si>
  <si>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</si>
  <si>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</si>
  <si>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</si>
  <si>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</si>
  <si>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</si>
  <si>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</si>
  <si>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</si>
  <si>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</si>
  <si>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</si>
  <si>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</si>
  <si>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</si>
  <si>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</si>
  <si>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</si>
  <si>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</si>
  <si>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</si>
  <si>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</si>
  <si>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</si>
  <si>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</si>
  <si>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</si>
  <si>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</si>
  <si>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</si>
  <si>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</si>
  <si>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</si>
  <si>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</si>
  <si>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</si>
  <si>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</si>
  <si>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</si>
  <si>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</si>
  <si>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</si>
  <si>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</si>
  <si>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</si>
  <si>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</si>
  <si>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</si>
  <si>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</si>
  <si>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</si>
  <si>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</si>
  <si>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</si>
  <si>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</si>
  <si>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</si>
  <si>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</si>
  <si>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</si>
  <si>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</si>
  <si>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</si>
  <si>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</si>
  <si>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</si>
  <si>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</si>
  <si>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</si>
  <si>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</si>
  <si>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</si>
  <si>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</si>
  <si>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</si>
  <si>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</si>
  <si>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</si>
  <si>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</si>
  <si>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</si>
  <si>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</si>
  <si>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</si>
  <si>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</si>
  <si>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</si>
  <si>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</si>
  <si>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</si>
  <si>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</si>
  <si>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</si>
  <si>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</si>
  <si>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</si>
  <si>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</si>
  <si>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</si>
  <si>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</si>
  <si>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</si>
  <si>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</si>
  <si>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</si>
  <si>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</si>
  <si>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</si>
  <si>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</si>
  <si>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</si>
  <si>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</si>
  <si>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</si>
  <si>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</si>
  <si>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</si>
  <si>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</si>
  <si>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</si>
  <si>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</si>
  <si>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</si>
  <si>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</si>
  <si>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</si>
  <si>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</si>
  <si>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</si>
  <si>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</si>
  <si>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</si>
  <si>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</si>
  <si>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</si>
  <si>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</si>
  <si>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</si>
  <si>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</si>
  <si>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</si>
  <si>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</si>
  <si>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</si>
  <si>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</si>
  <si>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</si>
  <si>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</si>
  <si>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</si>
  <si>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</si>
  <si>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</si>
  <si>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</si>
  <si>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</si>
  <si>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</si>
  <si>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</si>
  <si>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</si>
  <si>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</si>
  <si>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</si>
  <si>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</si>
  <si>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</si>
  <si>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</si>
  <si>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</si>
  <si>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</si>
  <si>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</si>
  <si>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</si>
  <si>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</si>
  <si>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</si>
  <si>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</si>
  <si>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</si>
  <si>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</si>
  <si>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</si>
  <si>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</si>
  <si>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</si>
  <si>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</si>
  <si>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</si>
  <si>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</si>
  <si>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</si>
  <si>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</si>
  <si>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</si>
  <si>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</si>
  <si>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</si>
  <si>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</si>
  <si>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</si>
  <si>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</si>
  <si>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</si>
  <si>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</si>
  <si>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</si>
  <si>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</si>
  <si>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</si>
  <si>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</si>
  <si>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</si>
  <si>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</si>
  <si>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</si>
  <si>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</si>
  <si>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</si>
  <si>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</si>
  <si>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</si>
  <si>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</si>
  <si>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</si>
  <si>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</si>
  <si>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</si>
  <si>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</si>
  <si>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</si>
  <si>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</si>
  <si>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</si>
  <si>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</si>
  <si>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</si>
  <si>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</si>
  <si>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</si>
  <si>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</si>
  <si>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</si>
  <si>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</si>
  <si>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</si>
  <si>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</si>
  <si>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</si>
  <si>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</si>
  <si>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</si>
  <si>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</si>
  <si>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</si>
  <si>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</si>
  <si>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</si>
  <si>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</si>
  <si>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</si>
  <si>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</si>
  <si>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</si>
  <si>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</si>
  <si>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</si>
  <si>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</si>
  <si>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</si>
  <si>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</si>
  <si>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</si>
  <si>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</si>
  <si>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</si>
  <si>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</si>
  <si>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</si>
  <si>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</si>
  <si>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</si>
  <si>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</si>
  <si>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</si>
  <si>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</si>
  <si>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</si>
  <si>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</si>
  <si>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</si>
  <si>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</si>
  <si>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</si>
  <si>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</si>
  <si>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</si>
  <si>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</si>
  <si>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</si>
  <si>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</si>
  <si>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</si>
  <si>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</si>
  <si>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</si>
  <si>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</si>
  <si>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</si>
  <si>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</si>
  <si>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</si>
  <si>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</si>
  <si>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</si>
  <si>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</si>
  <si>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</si>
  <si>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</si>
  <si>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</si>
  <si>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</si>
  <si>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</si>
  <si>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</si>
  <si>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</si>
  <si>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</si>
  <si>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</si>
  <si>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</si>
  <si>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</si>
  <si>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</si>
  <si>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</si>
  <si>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</si>
  <si>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</si>
  <si>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</si>
  <si>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</si>
  <si>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</si>
  <si>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</si>
  <si>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</si>
  <si>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</si>
  <si>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</si>
  <si>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</si>
  <si>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</si>
  <si>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</si>
  <si>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</si>
  <si>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</si>
  <si>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</si>
  <si>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</si>
  <si>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</si>
  <si>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</si>
  <si>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</si>
  <si>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</si>
  <si>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</si>
  <si>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</si>
  <si>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</si>
  <si>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</si>
  <si>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</si>
  <si>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</si>
  <si>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</si>
  <si>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</si>
  <si>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</si>
  <si>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</si>
  <si>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</si>
  <si>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</si>
  <si>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</si>
  <si>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</si>
  <si>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</si>
  <si>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</si>
  <si>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</si>
  <si>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</si>
  <si>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</si>
  <si>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</si>
  <si>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</si>
  <si>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</si>
  <si>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</si>
  <si>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</si>
  <si>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</si>
  <si>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</si>
  <si>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</si>
  <si>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</si>
  <si>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</si>
  <si>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</si>
  <si>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</si>
  <si>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</si>
  <si>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</si>
  <si>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</si>
  <si>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</si>
  <si>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</si>
  <si>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</si>
  <si>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</si>
  <si>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</si>
  <si>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</si>
  <si>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</si>
  <si>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</si>
  <si>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</si>
  <si>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</si>
  <si>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</si>
  <si>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</si>
  <si>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</si>
  <si>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</si>
  <si>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</si>
  <si>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</si>
  <si>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</si>
  <si>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</si>
  <si>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</si>
  <si>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</si>
  <si>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</si>
  <si>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</si>
  <si>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</si>
  <si>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</si>
  <si>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</si>
  <si>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</si>
  <si>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</si>
  <si>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</si>
  <si>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</si>
  <si>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</si>
  <si>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</si>
  <si>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</si>
  <si>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</si>
  <si>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</si>
  <si>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</si>
  <si>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</si>
  <si>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</si>
  <si>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</si>
  <si>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</si>
  <si>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</si>
  <si>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</si>
  <si>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</si>
  <si>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</si>
  <si>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</si>
  <si>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</si>
  <si>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</si>
  <si>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</si>
  <si>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</si>
  <si>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</si>
  <si>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</si>
  <si>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</si>
  <si>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</si>
  <si>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</si>
  <si>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</si>
  <si>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</si>
  <si>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</si>
  <si>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</si>
  <si>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</si>
  <si>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</si>
  <si>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</si>
  <si>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</si>
  <si>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</si>
  <si>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</si>
  <si>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</si>
  <si>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</si>
  <si>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</si>
  <si>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</si>
  <si>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</si>
  <si>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</si>
  <si>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</si>
  <si>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</si>
  <si>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</si>
  <si>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</si>
  <si>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</si>
  <si>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</si>
  <si>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</si>
  <si>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</si>
  <si>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</si>
  <si>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</si>
  <si>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</si>
  <si>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</si>
  <si>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</si>
  <si>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</si>
  <si>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</si>
  <si>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</si>
  <si>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</si>
  <si>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</si>
  <si>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</si>
  <si>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</si>
  <si>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</si>
  <si>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</si>
  <si>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</si>
  <si>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</si>
  <si>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</si>
  <si>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</si>
  <si>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</si>
  <si>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</si>
  <si>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</si>
  <si>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</si>
  <si>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</si>
  <si>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</si>
  <si>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</si>
  <si>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</si>
  <si>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</si>
  <si>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</si>
  <si>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</si>
  <si>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</si>
  <si>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</si>
  <si>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</si>
  <si>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</si>
  <si>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</si>
  <si>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</si>
  <si>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</si>
  <si>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</si>
  <si>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</si>
  <si>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</si>
  <si>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</si>
  <si>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</si>
  <si>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</si>
  <si>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</si>
  <si>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</si>
  <si>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</si>
  <si>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</si>
  <si>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</si>
  <si>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</si>
  <si>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</si>
  <si>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</si>
  <si>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</si>
  <si>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</si>
  <si>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</si>
  <si>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</si>
  <si>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</si>
  <si>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</si>
  <si>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</si>
  <si>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</si>
  <si>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</si>
  <si>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</si>
  <si>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</si>
  <si>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</si>
  <si>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</si>
  <si>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</si>
  <si>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</si>
  <si>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</si>
  <si>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</si>
  <si>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</si>
  <si>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</si>
  <si>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</si>
  <si>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</si>
  <si>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</si>
  <si>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</si>
  <si>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</si>
  <si>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</si>
  <si>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</si>
  <si>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</si>
  <si>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</si>
  <si>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</si>
  <si>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</si>
  <si>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</si>
  <si>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</si>
  <si>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</si>
  <si>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</si>
  <si>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</si>
  <si>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</si>
  <si>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</si>
  <si>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</si>
  <si>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</si>
  <si>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</si>
  <si>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</si>
  <si>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</si>
  <si>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</si>
  <si>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</si>
  <si>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</si>
  <si>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</si>
  <si>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</si>
  <si>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</si>
  <si>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</si>
  <si>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</si>
  <si>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</si>
  <si>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</si>
  <si>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</si>
  <si>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</si>
  <si>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</si>
  <si>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</si>
  <si>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</si>
  <si>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</si>
  <si>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</si>
  <si>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</si>
  <si>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</si>
  <si>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</si>
  <si>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</si>
  <si>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</si>
  <si>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</si>
  <si>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</si>
  <si>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</si>
  <si>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</si>
  <si>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</si>
  <si>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</si>
  <si>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</si>
  <si>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</si>
  <si>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</si>
  <si>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</si>
  <si>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</si>
  <si>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</si>
  <si>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</si>
  <si>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</si>
  <si>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</si>
  <si>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</si>
  <si>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</si>
  <si>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</si>
  <si>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</si>
  <si>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</si>
  <si>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</si>
  <si>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</si>
  <si>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</si>
  <si>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</si>
  <si>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</si>
  <si>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</si>
  <si>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</si>
  <si>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</si>
  <si>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</si>
  <si>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</si>
  <si>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</si>
  <si>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</si>
  <si>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</si>
  <si>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</si>
  <si>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</si>
  <si>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</si>
  <si>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</si>
  <si>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</si>
  <si>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</si>
  <si>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</si>
  <si>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</si>
  <si>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</si>
  <si>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</si>
  <si>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</si>
  <si>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</si>
  <si>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</si>
  <si>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</si>
  <si>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</si>
  <si>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</si>
  <si>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</si>
  <si>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</si>
  <si>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</si>
  <si>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</si>
  <si>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</si>
  <si>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</si>
  <si>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</si>
  <si>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</si>
  <si>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</si>
  <si>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</si>
  <si>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</si>
  <si>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</si>
  <si>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</si>
  <si>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</si>
  <si>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</si>
  <si>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</si>
  <si>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</si>
  <si>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</si>
  <si>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</si>
  <si>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</si>
  <si>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</si>
  <si>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</si>
  <si>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</si>
  <si>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</si>
  <si>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</si>
  <si>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</si>
  <si>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</si>
  <si>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</si>
  <si>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</si>
  <si>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</si>
  <si>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</si>
  <si>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</si>
  <si>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</si>
  <si>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</si>
  <si>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</si>
  <si>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</si>
  <si>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</si>
  <si>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</si>
  <si>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</si>
  <si>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</si>
  <si>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</si>
  <si>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</si>
  <si>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</si>
  <si>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</si>
  <si>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</si>
  <si>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</si>
  <si>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</si>
  <si>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</si>
  <si>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</si>
  <si>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</si>
  <si>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</si>
  <si>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</si>
  <si>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</si>
  <si>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</si>
  <si>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</si>
  <si>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</si>
  <si>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</si>
  <si>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</si>
  <si>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</si>
  <si>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</si>
  <si>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</si>
  <si>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</si>
  <si>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</si>
  <si>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</si>
  <si>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</si>
  <si>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</si>
  <si>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</si>
  <si>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</si>
  <si>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</si>
  <si>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</si>
  <si>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</si>
  <si>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</si>
  <si>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</si>
  <si>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</si>
  <si>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</si>
  <si>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</si>
  <si>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</si>
  <si>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</si>
  <si>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</si>
  <si>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</si>
  <si>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</si>
  <si>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</si>
  <si>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</si>
  <si>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</si>
  <si>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</si>
  <si>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</si>
  <si>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</si>
  <si>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</si>
  <si>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</si>
  <si>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</si>
  <si>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</si>
  <si>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</si>
  <si>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</si>
  <si>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</si>
  <si>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</si>
  <si>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</si>
  <si>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</si>
  <si>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</si>
  <si>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</si>
  <si>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</si>
  <si>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</si>
  <si>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</si>
  <si>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</si>
  <si>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</si>
  <si>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</si>
  <si>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</si>
  <si>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</si>
  <si>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</si>
  <si>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</si>
  <si>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</si>
  <si>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</si>
  <si>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</si>
  <si>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</si>
  <si>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</si>
  <si>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</si>
  <si>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</si>
  <si>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</si>
  <si>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</si>
  <si>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</si>
  <si>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</si>
  <si>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</si>
  <si>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</si>
  <si>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</si>
  <si>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</si>
  <si>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</si>
  <si>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</si>
  <si>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</si>
  <si>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</si>
  <si>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</si>
  <si>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</si>
  <si>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</si>
  <si>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</si>
  <si>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</si>
  <si>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</si>
  <si>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</si>
  <si>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</si>
  <si>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</si>
  <si>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</si>
  <si>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</si>
  <si>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</si>
  <si>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</si>
  <si>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</si>
  <si>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</si>
  <si>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</si>
  <si>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</si>
  <si>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</si>
  <si>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</si>
  <si>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</si>
  <si>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</si>
  <si>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</si>
  <si>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</si>
  <si>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</si>
  <si>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</si>
  <si>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</si>
  <si>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</si>
  <si>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</si>
  <si>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</si>
  <si>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</si>
  <si>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</si>
  <si>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</si>
  <si>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</si>
  <si>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</si>
  <si>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</si>
  <si>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</si>
  <si>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</si>
  <si>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</si>
  <si>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</si>
  <si>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</si>
  <si>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</si>
  <si>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</si>
  <si>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</si>
  <si>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</si>
  <si>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</si>
  <si>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</si>
  <si>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</si>
  <si>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</si>
  <si>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</si>
  <si>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</si>
  <si>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</si>
  <si>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</si>
  <si>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</si>
  <si>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</si>
  <si>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</si>
  <si>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</si>
  <si>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</si>
  <si>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</si>
  <si>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</si>
  <si>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</si>
  <si>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</si>
  <si>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</si>
  <si>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</si>
  <si>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</si>
  <si>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</si>
  <si>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</si>
  <si>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</si>
  <si>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</si>
  <si>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</si>
  <si>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</si>
  <si>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</si>
  <si>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</si>
  <si>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</si>
  <si>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</si>
  <si>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</si>
  <si>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</si>
  <si>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</si>
  <si>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</si>
  <si>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</si>
  <si>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</si>
  <si>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</si>
  <si>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</si>
  <si>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</si>
  <si>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</si>
  <si>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</si>
  <si>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</si>
  <si>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</si>
  <si>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</si>
  <si>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</si>
  <si>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</si>
  <si>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</si>
  <si>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</si>
  <si>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</si>
  <si>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</si>
  <si>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</si>
  <si>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</si>
  <si>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</si>
  <si>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</si>
  <si>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</si>
  <si>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</si>
  <si>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</si>
  <si>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</si>
  <si>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</si>
  <si>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</si>
  <si>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</si>
  <si>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</si>
  <si>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</si>
  <si>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</si>
  <si>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</si>
  <si>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</si>
  <si>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</si>
  <si>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</si>
  <si>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</si>
  <si>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</si>
  <si>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</si>
  <si>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</si>
  <si>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</si>
  <si>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</si>
  <si>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</si>
  <si>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</si>
  <si>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</si>
  <si>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</si>
  <si>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</si>
  <si>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</si>
  <si>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</si>
  <si>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</si>
  <si>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</si>
  <si>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</si>
  <si>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</si>
  <si>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</si>
  <si>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</si>
  <si>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</si>
  <si>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</si>
  <si>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</si>
  <si>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</si>
  <si>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</si>
  <si>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</si>
  <si>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</si>
  <si>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</si>
  <si>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</si>
  <si>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</si>
  <si>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</si>
  <si>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</si>
  <si>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</si>
  <si>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</si>
  <si>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</si>
  <si>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</si>
  <si>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</si>
  <si>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</si>
  <si>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</si>
  <si>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</si>
  <si>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</si>
  <si>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</si>
  <si>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</si>
  <si>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</si>
  <si>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</si>
  <si>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</si>
  <si>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</si>
  <si>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</si>
  <si>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</si>
  <si>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</si>
  <si>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</si>
  <si>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</si>
  <si>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</si>
  <si>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</si>
  <si>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</si>
  <si>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</si>
  <si>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</si>
  <si>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</si>
  <si>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</si>
  <si>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</si>
  <si>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</si>
  <si>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</si>
  <si>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</si>
  <si>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</si>
  <si>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</si>
  <si>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</si>
  <si>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</si>
  <si>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</si>
  <si>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</si>
  <si>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</si>
  <si>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</si>
  <si>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</si>
  <si>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</si>
  <si>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</si>
  <si>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</si>
  <si>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</si>
  <si>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</si>
  <si>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</si>
  <si>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</si>
  <si>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</si>
  <si>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</si>
  <si>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</si>
  <si>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</si>
  <si>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</si>
  <si>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</si>
  <si>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</si>
  <si>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</si>
  <si>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</si>
  <si>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</si>
  <si>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</si>
  <si>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</si>
  <si>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</si>
  <si>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</si>
  <si>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</si>
  <si>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</si>
  <si>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</si>
  <si>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</si>
  <si>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</si>
  <si>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</si>
  <si>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</si>
  <si>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</si>
  <si>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</si>
  <si>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</si>
  <si>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</si>
  <si>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</si>
  <si>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</si>
  <si>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</si>
  <si>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</si>
  <si>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</si>
  <si>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</si>
  <si>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</si>
  <si>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</si>
  <si>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</si>
  <si>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</si>
  <si>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</si>
  <si>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</si>
  <si>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</si>
  <si>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</si>
  <si>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</si>
  <si>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</si>
  <si>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</si>
  <si>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</si>
  <si>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</si>
  <si>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</si>
  <si>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</si>
  <si>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</si>
  <si>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</si>
  <si>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</si>
  <si>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</si>
  <si>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</si>
  <si>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</si>
  <si>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</si>
  <si>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</si>
  <si>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</si>
  <si>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</si>
  <si>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</si>
  <si>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</si>
  <si>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</si>
  <si>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</si>
  <si>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</si>
  <si>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</si>
  <si>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</si>
  <si>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</si>
  <si>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</si>
  <si>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</si>
  <si>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</si>
  <si>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</si>
  <si>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</si>
  <si>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</si>
  <si>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</si>
  <si>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</si>
  <si>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</si>
  <si>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</si>
  <si>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</si>
  <si>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</si>
  <si>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</si>
  <si>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</si>
  <si>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</si>
  <si>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</si>
  <si>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</si>
  <si>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</si>
  <si>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</si>
  <si>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</si>
  <si>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</si>
  <si>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</si>
  <si>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</si>
  <si>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</si>
  <si>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</si>
  <si>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</si>
  <si>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</si>
  <si>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</si>
  <si>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</si>
  <si>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</si>
  <si>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</si>
  <si>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</si>
  <si>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</si>
  <si>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</si>
  <si>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</si>
  <si>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</si>
  <si>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</si>
  <si>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</si>
  <si>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</si>
  <si>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</si>
  <si>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</si>
  <si>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</si>
  <si>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</si>
  <si>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</si>
  <si>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</si>
  <si>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</si>
  <si>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</si>
  <si>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</si>
  <si>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</si>
  <si>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</si>
  <si>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</si>
  <si>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</si>
  <si>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</si>
  <si>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</si>
  <si>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</si>
  <si>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</si>
  <si>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</si>
  <si>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</si>
  <si>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</si>
  <si>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</si>
  <si>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</si>
  <si>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</si>
  <si>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</si>
  <si>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</si>
  <si>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</si>
  <si>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</si>
  <si>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</si>
  <si>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</si>
  <si>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</si>
  <si>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</si>
  <si>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</si>
  <si>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</si>
  <si>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</si>
  <si>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</si>
  <si>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</si>
  <si>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</si>
  <si>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</si>
  <si>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</si>
  <si>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</si>
  <si>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</si>
  <si>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</si>
  <si>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</si>
  <si>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</si>
  <si>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</si>
  <si>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</si>
  <si>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</si>
  <si>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</si>
  <si>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</si>
  <si>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</si>
  <si>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</si>
  <si>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</si>
  <si>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</si>
  <si>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</si>
  <si>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</si>
  <si>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</si>
  <si>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</si>
  <si>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</si>
  <si>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</si>
  <si>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</si>
  <si>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</si>
  <si>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</si>
  <si>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</si>
  <si>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</si>
  <si>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</si>
  <si>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</si>
  <si>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</si>
  <si>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</si>
  <si>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</si>
  <si>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</si>
  <si>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</si>
  <si>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</si>
  <si>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</si>
  <si>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</si>
  <si>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</si>
  <si>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</si>
  <si>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</si>
  <si>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</si>
  <si>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</si>
  <si>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</si>
  <si>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</si>
  <si>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</si>
  <si>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</si>
  <si>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</si>
  <si>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</si>
  <si>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</si>
  <si>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</si>
  <si>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</si>
  <si>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</si>
  <si>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</si>
  <si>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</si>
  <si>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</si>
  <si>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</si>
  <si>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</si>
  <si>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</si>
  <si>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</si>
  <si>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</si>
  <si>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</si>
  <si>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</si>
  <si>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</si>
  <si>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</si>
  <si>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</si>
  <si>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</si>
  <si>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</si>
  <si>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</si>
  <si>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</si>
  <si>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</si>
  <si>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</si>
  <si>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</si>
  <si>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</si>
  <si>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</si>
  <si>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</si>
  <si>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</si>
  <si>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</si>
  <si>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</si>
  <si>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</si>
  <si>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</si>
  <si>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</si>
  <si>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</si>
  <si>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</si>
  <si>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</si>
  <si>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</si>
  <si>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</si>
  <si>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</si>
  <si>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</si>
  <si>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</si>
  <si>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</si>
  <si>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</si>
  <si>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</si>
  <si>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</si>
  <si>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</si>
  <si>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</si>
  <si>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</si>
  <si>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</si>
  <si>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</si>
  <si>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</si>
  <si>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</si>
  <si>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</si>
  <si>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</si>
  <si>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</si>
  <si>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</si>
  <si>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</si>
  <si>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</si>
  <si>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</si>
  <si>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</si>
  <si>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</si>
  <si>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</si>
  <si>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</si>
  <si>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</si>
  <si>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</si>
  <si>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</si>
  <si>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</si>
  <si>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</si>
  <si>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</si>
  <si>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</si>
  <si>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</si>
  <si>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</si>
  <si>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</si>
  <si>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</si>
  <si>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</si>
  <si>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</si>
  <si>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</si>
  <si>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</si>
  <si>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</si>
  <si>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</si>
  <si>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</si>
  <si>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</si>
  <si>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</si>
  <si>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</si>
  <si>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</si>
  <si>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</si>
  <si>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</si>
  <si>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</si>
  <si>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</si>
  <si>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</si>
  <si>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</si>
  <si>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</si>
  <si>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</si>
  <si>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</si>
  <si>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</si>
  <si>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</si>
  <si>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</si>
  <si>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</si>
  <si>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</si>
  <si>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</si>
  <si>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</si>
  <si>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</si>
  <si>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</si>
  <si>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</si>
  <si>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</si>
  <si>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</si>
  <si>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</si>
  <si>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</si>
  <si>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</si>
  <si>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</si>
  <si>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</si>
  <si>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</si>
  <si>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</si>
  <si>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</si>
  <si>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</si>
  <si>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</si>
  <si>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</si>
  <si>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</si>
  <si>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</si>
  <si>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</si>
  <si>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</si>
  <si>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</si>
  <si>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</si>
  <si>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</si>
  <si>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</si>
  <si>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</si>
  <si>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</si>
  <si>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</si>
  <si>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</si>
  <si>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</si>
  <si>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</si>
  <si>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</si>
  <si>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</si>
  <si>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</si>
  <si>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</si>
  <si>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</si>
  <si>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</si>
  <si>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</si>
  <si>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</si>
  <si>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</si>
  <si>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</si>
  <si>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</si>
  <si>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</si>
  <si>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</si>
  <si>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</si>
  <si>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</si>
  <si>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</si>
  <si>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</si>
  <si>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</si>
  <si>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</si>
  <si>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</si>
  <si>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</si>
  <si>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</si>
  <si>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</si>
  <si>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</si>
  <si>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</si>
  <si>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</si>
  <si>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</si>
  <si>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</si>
  <si>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</si>
  <si>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</si>
  <si>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</si>
  <si>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</si>
  <si>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</si>
  <si>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</si>
  <si>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</si>
  <si>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</si>
  <si>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</si>
  <si>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</si>
  <si>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</si>
  <si>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</si>
  <si>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</si>
  <si>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</si>
  <si>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</si>
  <si>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</si>
  <si>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</si>
  <si>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</si>
  <si>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</si>
  <si>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</si>
  <si>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</si>
  <si>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</si>
  <si>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</si>
  <si>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</si>
  <si>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</si>
  <si>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</si>
  <si>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</si>
  <si>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</si>
  <si>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</si>
  <si>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</si>
  <si>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</si>
  <si>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</si>
  <si>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</si>
  <si>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</si>
  <si>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</si>
  <si>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</si>
  <si>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</si>
  <si>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</si>
  <si>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</si>
  <si>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</si>
  <si>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</si>
  <si>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</si>
  <si>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</si>
  <si>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</si>
  <si>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</si>
  <si>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</si>
  <si>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</si>
  <si>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</si>
  <si>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</si>
  <si>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</si>
  <si>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</si>
  <si>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</si>
  <si>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</si>
  <si>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</si>
  <si>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</si>
  <si>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</si>
  <si>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</si>
  <si>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</si>
  <si>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</si>
  <si>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</si>
  <si>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</si>
  <si>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</si>
  <si>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</si>
  <si>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</si>
  <si>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</si>
  <si>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</si>
  <si>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</si>
  <si>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</si>
  <si>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</si>
  <si>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</si>
  <si>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</si>
  <si>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</si>
  <si>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</si>
  <si>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</si>
  <si>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</si>
  <si>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</si>
  <si>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</si>
  <si>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</si>
  <si>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</si>
  <si>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</si>
  <si>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</si>
  <si>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</si>
  <si>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</si>
  <si>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</si>
  <si>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</si>
  <si>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</si>
  <si>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</si>
  <si>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</si>
  <si>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</si>
  <si>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</si>
  <si>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</si>
  <si>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</si>
  <si>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</si>
  <si>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</si>
  <si>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</si>
  <si>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</si>
  <si>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</si>
  <si>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</si>
  <si>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</si>
  <si>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</si>
  <si>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</si>
  <si>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</si>
  <si>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</si>
  <si>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</si>
  <si>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</si>
  <si>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</si>
  <si>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</si>
  <si>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</si>
  <si>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</si>
  <si>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</si>
  <si>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</si>
  <si>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</si>
  <si>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</si>
  <si>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</si>
  <si>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</si>
  <si>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</si>
  <si>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</si>
  <si>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</si>
  <si>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</si>
  <si>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</si>
  <si>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</si>
  <si>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</si>
  <si>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</si>
  <si>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</si>
  <si>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</si>
  <si>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</si>
  <si>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</si>
  <si>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</si>
  <si>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</si>
  <si>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</si>
  <si>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</si>
  <si>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</si>
  <si>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</si>
  <si>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</si>
  <si>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</si>
  <si>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</si>
  <si>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</si>
  <si>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</si>
  <si>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</si>
  <si>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</si>
  <si>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</si>
  <si>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</si>
  <si>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</si>
  <si>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</si>
  <si>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</si>
  <si>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</si>
  <si>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</si>
  <si>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</si>
  <si>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</si>
  <si>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</si>
  <si>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</si>
  <si>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</si>
  <si>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</si>
  <si>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</si>
  <si>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</si>
  <si>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</si>
  <si>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</si>
  <si>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</si>
  <si>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</si>
  <si>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</si>
  <si>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</si>
  <si>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</si>
  <si>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</si>
  <si>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</si>
  <si>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</si>
  <si>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</si>
  <si>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</si>
  <si>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</si>
  <si>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</si>
  <si>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</si>
  <si>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</si>
  <si>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</si>
  <si>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</si>
  <si>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</si>
  <si>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</si>
  <si>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</si>
  <si>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</si>
  <si>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</si>
  <si>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</si>
  <si>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</si>
  <si>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</si>
  <si>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</si>
  <si>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</si>
  <si>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</si>
  <si>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</si>
  <si>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</si>
  <si>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</si>
  <si>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</si>
  <si>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</si>
  <si>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</si>
  <si>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</si>
  <si>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</si>
  <si>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</si>
  <si>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</si>
  <si>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</si>
  <si>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</si>
  <si>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</si>
  <si>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</si>
  <si>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</si>
  <si>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</si>
  <si>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</si>
  <si>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</si>
  <si>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</si>
  <si>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</si>
  <si>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</si>
  <si>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</si>
  <si>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</si>
  <si>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</si>
  <si>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</si>
  <si>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</si>
  <si>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</si>
  <si>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</si>
  <si>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</si>
  <si>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</si>
  <si>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</si>
  <si>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</si>
  <si>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</si>
  <si>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</si>
  <si>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</si>
  <si>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</si>
  <si>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</si>
  <si>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</si>
  <si>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</si>
  <si>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</si>
  <si>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</si>
  <si>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</si>
  <si>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</si>
  <si>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</si>
  <si>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</si>
  <si>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</si>
  <si>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</si>
  <si>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</si>
  <si>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</si>
  <si>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</si>
  <si>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</si>
  <si>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</si>
  <si>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</si>
  <si>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</si>
  <si>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</si>
  <si>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</si>
  <si>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</si>
  <si>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</si>
  <si>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</si>
  <si>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</si>
  <si>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</si>
  <si>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</si>
  <si>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</si>
  <si>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</si>
  <si>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</si>
  <si>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</si>
  <si>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</si>
  <si>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</si>
  <si>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</si>
  <si>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</si>
  <si>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</si>
  <si>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</si>
  <si>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</si>
  <si>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</si>
  <si>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</si>
  <si>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</si>
  <si>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</si>
  <si>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</si>
  <si>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</si>
  <si>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</si>
  <si>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</si>
  <si>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</si>
  <si>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</si>
  <si>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</si>
  <si>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</si>
  <si>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</si>
  <si>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</si>
  <si>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</si>
  <si>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</si>
  <si>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</si>
  <si>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</si>
  <si>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</si>
  <si>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</si>
  <si>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</si>
  <si>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</si>
  <si>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</si>
  <si>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</si>
  <si>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</si>
  <si>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</si>
  <si>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</si>
  <si>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</si>
  <si>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</si>
  <si>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</si>
  <si>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</si>
  <si>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</si>
  <si>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</si>
  <si>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</si>
  <si>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</si>
  <si>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</si>
  <si>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</si>
  <si>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</si>
  <si>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</si>
  <si>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</si>
  <si>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</si>
  <si>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</si>
  <si>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</si>
  <si>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</si>
  <si>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</si>
  <si>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</si>
  <si>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</si>
  <si>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</si>
  <si>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</si>
  <si>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</si>
  <si>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</si>
  <si>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</si>
  <si>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</si>
  <si>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</si>
  <si>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</si>
  <si>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</si>
  <si>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</si>
  <si>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</si>
  <si>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</si>
  <si>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</si>
  <si>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</si>
  <si>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</si>
  <si>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</si>
  <si>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</si>
  <si>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</si>
  <si>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</si>
  <si>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</si>
  <si>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</si>
  <si>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</si>
  <si>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</si>
  <si>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</si>
  <si>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</si>
  <si>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</si>
  <si>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</si>
  <si>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</si>
  <si>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</si>
  <si>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</si>
  <si>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</si>
  <si>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</si>
  <si>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</si>
  <si>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</si>
  <si>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</si>
  <si>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</si>
  <si>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</si>
  <si>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</si>
  <si>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</si>
  <si>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</si>
  <si>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</si>
  <si>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</si>
  <si>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</si>
  <si>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</si>
  <si>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</si>
  <si>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</si>
  <si>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</si>
  <si>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</si>
  <si>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</si>
  <si>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</si>
  <si>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</si>
  <si>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</si>
  <si>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</si>
  <si>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</si>
  <si>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</si>
  <si>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</si>
  <si>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</si>
  <si>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</si>
  <si>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</si>
  <si>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</si>
  <si>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</si>
  <si>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</si>
  <si>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</si>
  <si>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</si>
  <si>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</si>
  <si>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</si>
  <si>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</si>
  <si>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</si>
  <si>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</si>
  <si>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</si>
  <si>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</si>
  <si>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</si>
  <si>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</si>
  <si>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</si>
  <si>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</si>
  <si>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</si>
  <si>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</si>
  <si>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</si>
  <si>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</si>
  <si>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</si>
  <si>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</si>
  <si>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</si>
  <si>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</si>
  <si>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</si>
  <si>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</si>
  <si>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</si>
  <si>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</si>
  <si>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</si>
  <si>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</si>
  <si>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</si>
  <si>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</si>
  <si>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</si>
  <si>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</si>
  <si>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</si>
  <si>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</si>
  <si>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</si>
  <si>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</si>
  <si>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</si>
  <si>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</si>
  <si>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</si>
  <si>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</si>
  <si>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</si>
  <si>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</si>
  <si>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</si>
  <si>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</si>
  <si>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</si>
  <si>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</si>
  <si>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</si>
  <si>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</si>
  <si>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</si>
  <si>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</si>
  <si>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</si>
  <si>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</si>
  <si>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</si>
  <si>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</si>
  <si>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</si>
  <si>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</si>
  <si>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</si>
  <si>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</si>
  <si>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</si>
  <si>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</si>
  <si>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</si>
  <si>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</si>
  <si>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</si>
  <si>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</si>
  <si>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</si>
  <si>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</si>
  <si>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</si>
  <si>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</si>
  <si>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</si>
  <si>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</si>
  <si>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</si>
  <si>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</si>
  <si>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</si>
  <si>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</si>
  <si>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</si>
  <si>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</si>
  <si>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</si>
  <si>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</si>
  <si>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</si>
  <si>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</si>
  <si>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</si>
  <si>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</si>
  <si>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</si>
  <si>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</si>
  <si>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</si>
  <si>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</si>
  <si>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</si>
  <si>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</si>
  <si>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</si>
  <si>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</si>
  <si>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</si>
  <si>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</si>
  <si>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</si>
  <si>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</si>
  <si>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</si>
  <si>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</si>
  <si>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</si>
  <si>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</si>
  <si>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</si>
  <si>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</si>
  <si>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</si>
  <si>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</si>
  <si>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</si>
  <si>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</si>
  <si>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</si>
  <si>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</si>
  <si>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</si>
  <si>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</si>
  <si>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</si>
  <si>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</si>
  <si>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</si>
  <si>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</si>
  <si>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</si>
  <si>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</si>
  <si>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</si>
  <si>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</si>
  <si>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</si>
  <si>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</si>
  <si>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</si>
  <si>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</si>
  <si>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</si>
  <si>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</si>
  <si>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</si>
  <si>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</si>
  <si>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</si>
  <si>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</si>
  <si>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</si>
  <si>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</si>
  <si>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</si>
  <si>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</si>
  <si>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</si>
  <si>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</si>
  <si>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</si>
  <si>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</si>
  <si>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</si>
  <si>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</si>
  <si>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</si>
  <si>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</si>
  <si>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</si>
  <si>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</si>
  <si>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</si>
  <si>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</si>
  <si>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</si>
  <si>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</si>
  <si>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</si>
  <si>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</si>
  <si>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</si>
  <si>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</si>
  <si>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</si>
  <si>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</si>
  <si>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</si>
  <si>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</si>
  <si>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</si>
  <si>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</si>
  <si>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</si>
  <si>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</si>
  <si>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</si>
  <si>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</si>
  <si>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</si>
  <si>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</si>
  <si>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</si>
  <si>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</si>
  <si>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</si>
  <si>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</si>
  <si>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</si>
  <si>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</si>
  <si>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</si>
  <si>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</si>
  <si>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</si>
  <si>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</si>
  <si>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</si>
  <si>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</si>
  <si>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</si>
  <si>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</si>
  <si>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</si>
  <si>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</si>
  <si>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</si>
  <si>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</si>
  <si>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</si>
  <si>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</si>
  <si>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</si>
  <si>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</si>
  <si>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</si>
  <si>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</si>
  <si>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</si>
  <si>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</si>
  <si>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</si>
  <si>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</si>
  <si>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</si>
  <si>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</si>
  <si>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</si>
  <si>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</si>
  <si>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</si>
  <si>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</si>
  <si>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</si>
  <si>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</si>
  <si>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</si>
  <si>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</si>
  <si>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</si>
  <si>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</si>
  <si>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</si>
  <si>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</si>
  <si>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</si>
  <si>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</si>
  <si>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</si>
  <si>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</si>
  <si>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</si>
  <si>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</si>
  <si>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</si>
  <si>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</si>
  <si>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</si>
  <si>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</si>
  <si>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</si>
  <si>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</si>
  <si>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</si>
  <si>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</si>
  <si>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</si>
  <si>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</si>
  <si>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</si>
  <si>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</si>
  <si>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</si>
  <si>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</si>
  <si>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</si>
  <si>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</si>
  <si>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</si>
  <si>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</si>
  <si>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</si>
  <si>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</si>
  <si>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</si>
  <si>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</si>
  <si>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</si>
  <si>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</si>
  <si>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</si>
  <si>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</si>
  <si>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</si>
  <si>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</si>
  <si>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</si>
  <si>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</si>
  <si>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</si>
  <si>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</si>
  <si>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</si>
  <si>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</si>
  <si>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</si>
  <si>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</si>
  <si>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</si>
  <si>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</si>
  <si>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</si>
  <si>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</si>
  <si>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</si>
  <si>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</si>
  <si>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</si>
  <si>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</si>
  <si>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</si>
  <si>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</si>
  <si>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</si>
  <si>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</si>
  <si>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</si>
  <si>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</si>
  <si>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</si>
  <si>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</si>
  <si>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</si>
  <si>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</si>
  <si>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</si>
  <si>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</si>
  <si>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</si>
  <si>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</si>
  <si>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</si>
  <si>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</si>
  <si>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</si>
  <si>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</si>
  <si>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</si>
  <si>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</si>
  <si>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</si>
  <si>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</si>
  <si>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</si>
  <si>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</si>
  <si>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</si>
  <si>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</si>
  <si>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</si>
  <si>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</si>
  <si>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</si>
  <si>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</si>
  <si>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</si>
  <si>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</si>
  <si>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</si>
  <si>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</si>
  <si>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</si>
  <si>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</si>
  <si>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</si>
  <si>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</si>
  <si>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</si>
  <si>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</si>
  <si>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</si>
  <si>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</si>
  <si>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</si>
  <si>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</si>
  <si>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</si>
  <si>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</si>
  <si>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</si>
  <si>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</si>
  <si>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</si>
  <si>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</si>
  <si>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</si>
  <si>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</si>
  <si>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</si>
  <si>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</si>
  <si>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</si>
  <si>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</si>
  <si>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</si>
  <si>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</si>
  <si>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</si>
  <si>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</si>
  <si>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</si>
  <si>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</si>
  <si>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</si>
  <si>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</si>
  <si>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</si>
  <si>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</si>
  <si>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</si>
  <si>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</si>
  <si>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</si>
  <si>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</si>
  <si>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</si>
  <si>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</si>
  <si>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</si>
  <si>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</si>
  <si>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</si>
  <si>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</si>
  <si>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</si>
  <si>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</si>
  <si>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</si>
  <si>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</si>
  <si>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</si>
  <si>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</si>
  <si>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</si>
  <si>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</si>
  <si>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</si>
  <si>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</si>
  <si>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</si>
  <si>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</si>
  <si>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</si>
  <si>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</si>
  <si>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</si>
  <si>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</si>
  <si>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</si>
  <si>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</si>
  <si>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</si>
  <si>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</si>
  <si>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</si>
  <si>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</si>
  <si>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</si>
  <si>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</si>
  <si>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</si>
  <si>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</si>
  <si>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</si>
  <si>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</si>
  <si>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</si>
  <si>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</si>
  <si>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</si>
  <si>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</si>
  <si>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</si>
  <si>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</si>
  <si>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</si>
  <si>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</si>
  <si>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</si>
  <si>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</si>
  <si>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</si>
  <si>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</si>
  <si>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</si>
  <si>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</si>
  <si>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</si>
  <si>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</si>
  <si>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</si>
  <si>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</si>
  <si>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</si>
  <si>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</si>
  <si>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</si>
  <si>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</si>
  <si>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</si>
  <si>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</si>
  <si>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</si>
  <si>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</si>
  <si>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</si>
  <si>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</si>
  <si>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</si>
  <si>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</si>
  <si>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</si>
  <si>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</si>
  <si>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</si>
  <si>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</si>
  <si>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</si>
  <si>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</si>
  <si>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</si>
  <si>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</si>
  <si>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</si>
  <si>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</si>
  <si>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</si>
  <si>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</si>
  <si>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</si>
  <si>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</si>
  <si>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</si>
  <si>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</si>
  <si>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</si>
  <si>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</si>
  <si>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</si>
  <si>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</si>
  <si>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</si>
  <si>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</si>
  <si>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</si>
  <si>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</si>
  <si>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</si>
  <si>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</si>
  <si>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</si>
  <si>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</si>
  <si>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</si>
  <si>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</si>
  <si>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</si>
  <si>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</si>
  <si>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</si>
  <si>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</si>
  <si>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</si>
  <si>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</si>
  <si>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</si>
  <si>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</si>
  <si>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</si>
  <si>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</si>
  <si>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</si>
  <si>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</si>
  <si>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</si>
  <si>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</si>
  <si>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</si>
  <si>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</si>
  <si>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</si>
  <si>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</si>
  <si>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</si>
  <si>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</si>
  <si>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</si>
  <si>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</si>
  <si>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</si>
  <si>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</si>
  <si>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</si>
  <si>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</si>
  <si>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</si>
  <si>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</si>
  <si>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</si>
  <si>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</si>
  <si>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</si>
  <si>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</si>
  <si>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</si>
  <si>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</si>
  <si>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</si>
  <si>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</si>
  <si>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</si>
  <si>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</si>
  <si>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</si>
  <si>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</si>
  <si>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</si>
  <si>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</si>
  <si>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</si>
  <si>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</si>
  <si>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</si>
  <si>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</si>
  <si>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</si>
  <si>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</si>
  <si>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</si>
  <si>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</si>
  <si>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</si>
  <si>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</si>
  <si>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</si>
  <si>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</si>
  <si>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</si>
  <si>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</si>
  <si>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</si>
  <si>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</si>
  <si>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</si>
  <si>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</si>
  <si>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</si>
  <si>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</si>
  <si>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</si>
  <si>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</si>
  <si>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</si>
  <si>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</si>
  <si>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</si>
  <si>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</si>
  <si>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</si>
  <si>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</si>
  <si>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</si>
  <si>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</si>
  <si>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</si>
  <si>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</si>
  <si>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</si>
  <si>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</si>
  <si>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</si>
  <si>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</si>
  <si>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</si>
  <si>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</si>
  <si>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</si>
  <si>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</si>
  <si>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</si>
  <si>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</si>
  <si>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</si>
  <si>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</si>
  <si>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</si>
  <si>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</si>
  <si>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</si>
  <si>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</si>
  <si>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</si>
  <si>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</si>
  <si>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</si>
  <si>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</si>
  <si>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</si>
  <si>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</si>
  <si>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</si>
  <si>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</si>
  <si>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</si>
  <si>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</si>
  <si>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</si>
  <si>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</si>
  <si>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</si>
  <si>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</si>
  <si>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</si>
  <si>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</si>
  <si>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</si>
  <si>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</si>
  <si>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</si>
  <si>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</si>
  <si>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</si>
  <si>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</si>
  <si>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</si>
  <si>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</si>
  <si>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</si>
  <si>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</si>
  <si>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</si>
  <si>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</si>
  <si>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</si>
  <si>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</si>
  <si>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</si>
  <si>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</si>
  <si>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</si>
  <si>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</si>
  <si>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</si>
  <si>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</si>
  <si>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</si>
  <si>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</si>
  <si>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</si>
  <si>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</si>
  <si>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</si>
  <si>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</si>
  <si>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</si>
  <si>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</si>
  <si>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</si>
  <si>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</si>
  <si>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</si>
  <si>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</si>
  <si>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</si>
  <si>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</si>
  <si>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</si>
  <si>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</si>
  <si>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</si>
  <si>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</si>
  <si>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</si>
  <si>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</si>
  <si>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</si>
  <si>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</si>
  <si>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</si>
  <si>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</si>
  <si>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</si>
  <si>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</si>
  <si>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</si>
  <si>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</si>
  <si>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</si>
  <si>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</si>
  <si>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</si>
  <si>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</si>
  <si>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</si>
  <si>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</si>
  <si>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</si>
  <si>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</si>
  <si>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</si>
  <si>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</si>
  <si>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</si>
  <si>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</si>
  <si>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</si>
  <si>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</si>
  <si>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</si>
  <si>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</si>
  <si>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</si>
  <si>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</si>
  <si>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</si>
  <si>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</si>
  <si>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</si>
  <si>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</si>
  <si>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</si>
  <si>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</si>
  <si>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</si>
  <si>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</si>
  <si>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</si>
  <si>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</si>
  <si>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</si>
  <si>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</si>
  <si>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</si>
  <si>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</si>
  <si>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</si>
  <si>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</si>
  <si>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</si>
  <si>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</si>
  <si>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</si>
  <si>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</si>
  <si>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</si>
  <si>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</si>
  <si>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</si>
  <si>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</si>
  <si>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</si>
  <si>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</si>
  <si>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</si>
  <si>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</si>
  <si>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</si>
  <si>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</si>
  <si>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</si>
  <si>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</si>
  <si>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</si>
  <si>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</si>
  <si>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</si>
  <si>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</si>
  <si>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</si>
  <si>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</si>
  <si>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</si>
  <si>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</si>
  <si>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</si>
  <si>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</si>
  <si>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</si>
  <si>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</si>
  <si>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</si>
  <si>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</si>
  <si>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</si>
  <si>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</si>
  <si>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</si>
  <si>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</si>
  <si>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</si>
  <si>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</si>
  <si>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</si>
  <si>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</si>
  <si>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</si>
  <si>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</si>
  <si>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</si>
  <si>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</si>
  <si>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</si>
  <si>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</si>
  <si>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</si>
  <si>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</si>
  <si>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</si>
  <si>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</si>
  <si>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</si>
  <si>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</si>
  <si>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</si>
  <si>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</si>
  <si>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</si>
  <si>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</si>
  <si>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</si>
  <si>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</si>
  <si>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</si>
  <si>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</si>
  <si>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</si>
  <si>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</si>
  <si>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</si>
  <si>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</si>
  <si>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</si>
  <si>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</si>
  <si>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</si>
  <si>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</si>
  <si>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</si>
  <si>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</si>
  <si>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</si>
  <si>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</si>
  <si>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</si>
  <si>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</si>
  <si>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</si>
  <si>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</si>
  <si>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</si>
  <si>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</si>
  <si>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</si>
  <si>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</si>
  <si>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</si>
  <si>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</si>
  <si>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</si>
  <si>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</si>
  <si>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</si>
  <si>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</si>
  <si>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</si>
  <si>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</si>
  <si>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</si>
  <si>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</si>
  <si>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</si>
  <si>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</si>
  <si>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</si>
  <si>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</si>
  <si>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</si>
  <si>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</si>
  <si>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</si>
  <si>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</si>
  <si>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</si>
  <si>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</si>
  <si>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</si>
  <si>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</si>
  <si>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</si>
  <si>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</si>
  <si>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</si>
  <si>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</si>
  <si>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</si>
  <si>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</si>
  <si>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</si>
  <si>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</si>
  <si>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</si>
  <si>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</si>
  <si>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</si>
  <si>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</si>
  <si>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</si>
  <si>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</si>
  <si>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</si>
  <si>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</si>
  <si>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</si>
  <si>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</si>
  <si>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</si>
  <si>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</si>
  <si>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</si>
  <si>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</si>
  <si>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</si>
  <si>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</si>
  <si>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</si>
  <si>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</si>
  <si>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</si>
  <si>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</si>
  <si>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</si>
  <si>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</si>
  <si>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</si>
  <si>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</si>
  <si>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</si>
  <si>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</si>
  <si>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</si>
  <si>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</si>
  <si>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</si>
  <si>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</si>
  <si>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</si>
  <si>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</si>
  <si>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</si>
  <si>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</si>
  <si>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</si>
  <si>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</si>
  <si>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</si>
  <si>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</si>
  <si>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</si>
  <si>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</si>
  <si>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</si>
  <si>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</si>
  <si>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</si>
  <si>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</si>
  <si>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</si>
  <si>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</si>
  <si>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</si>
  <si>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</si>
  <si>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</si>
  <si>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</si>
  <si>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</si>
  <si>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</si>
  <si>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</si>
  <si>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</si>
  <si>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</si>
  <si>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</si>
  <si>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</si>
  <si>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</si>
  <si>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</si>
  <si>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</si>
  <si>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</si>
  <si>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</si>
  <si>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</si>
  <si>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</si>
  <si>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</si>
  <si>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</si>
  <si>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</si>
  <si>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</si>
  <si>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</si>
  <si>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</si>
  <si>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</si>
  <si>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</si>
  <si>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</si>
  <si>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</si>
  <si>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</si>
  <si>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</si>
  <si>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</si>
  <si>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</si>
  <si>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</si>
  <si>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</si>
  <si>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</si>
  <si>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</si>
  <si>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</si>
  <si>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</si>
  <si>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</si>
  <si>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</si>
  <si>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</si>
  <si>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</si>
  <si>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</si>
  <si>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</si>
  <si>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</si>
  <si>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</si>
  <si>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</si>
  <si>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</si>
  <si>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</si>
  <si>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</si>
  <si>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</si>
  <si>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</si>
  <si>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</si>
  <si>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</si>
  <si>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</si>
  <si>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</si>
  <si>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</si>
  <si>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</si>
  <si>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</si>
  <si>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</si>
  <si>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</si>
  <si>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</si>
  <si>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</si>
  <si>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</si>
  <si>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</si>
  <si>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</si>
  <si>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</si>
  <si>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</si>
  <si>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</si>
  <si>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</si>
  <si>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</si>
  <si>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</si>
  <si>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</si>
  <si>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</si>
  <si>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</si>
  <si>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</si>
  <si>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</si>
  <si>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</si>
  <si>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</si>
  <si>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</si>
  <si>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</si>
  <si>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</si>
  <si>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</si>
  <si>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</si>
  <si>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</si>
  <si>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</si>
  <si>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</si>
  <si>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</si>
  <si>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</si>
  <si>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</si>
  <si>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</si>
  <si>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</si>
  <si>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</si>
  <si>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</si>
  <si>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</si>
  <si>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</si>
  <si>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</si>
  <si>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</si>
  <si>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</si>
  <si>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</si>
  <si>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</si>
  <si>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</si>
  <si>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</si>
  <si>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</si>
  <si>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</si>
  <si>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</si>
  <si>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</si>
  <si>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</si>
  <si>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</si>
  <si>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</si>
  <si>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</si>
  <si>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</si>
  <si>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</si>
  <si>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</si>
  <si>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</si>
  <si>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</si>
  <si>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</si>
  <si>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</si>
  <si>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</si>
  <si>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</si>
  <si>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</si>
  <si>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</si>
  <si>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</si>
  <si>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</si>
  <si>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</si>
  <si>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</si>
  <si>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</si>
  <si>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</si>
  <si>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</si>
  <si>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</si>
  <si>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</si>
  <si>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</si>
  <si>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</si>
  <si>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</si>
  <si>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</si>
  <si>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</si>
  <si>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</si>
  <si>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</si>
  <si>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</si>
  <si>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</si>
  <si>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</si>
  <si>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</si>
  <si>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</si>
  <si>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</si>
  <si>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</si>
  <si>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</si>
  <si>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</si>
  <si>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</si>
  <si>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</si>
  <si>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</si>
  <si>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</si>
  <si>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</si>
  <si>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</si>
  <si>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</si>
  <si>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</si>
  <si>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</si>
  <si>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</si>
  <si>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</si>
  <si>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</si>
  <si>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</si>
  <si>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</si>
  <si>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</si>
  <si>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</si>
  <si>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</si>
  <si>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</si>
  <si>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</si>
  <si>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</si>
  <si>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</si>
  <si>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</si>
  <si>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</si>
  <si>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</si>
  <si>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</si>
  <si>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</si>
  <si>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</si>
  <si>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</si>
  <si>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</si>
  <si>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</si>
  <si>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</si>
  <si>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</si>
  <si>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</si>
  <si>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</si>
  <si>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</si>
  <si>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</si>
  <si>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</si>
  <si>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</si>
  <si>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</si>
  <si>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</si>
  <si>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</si>
  <si>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</si>
  <si>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</si>
  <si>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</si>
  <si>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</si>
  <si>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</si>
  <si>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</si>
  <si>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</si>
  <si>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</si>
  <si>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</si>
  <si>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</si>
  <si>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</si>
  <si>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</si>
  <si>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</si>
  <si>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</si>
  <si>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</si>
  <si>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</si>
  <si>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</si>
  <si>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</si>
  <si>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</si>
  <si>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</si>
  <si>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</si>
  <si>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</si>
  <si>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</si>
  <si>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</si>
  <si>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</si>
  <si>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</si>
  <si>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</si>
  <si>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</si>
  <si>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</si>
  <si>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</si>
  <si>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</si>
  <si>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</si>
  <si>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</si>
  <si>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</si>
  <si>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</si>
  <si>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</si>
  <si>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</si>
  <si>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</si>
  <si>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</si>
  <si>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</si>
  <si>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</si>
  <si>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</si>
  <si>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</si>
  <si>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</si>
  <si>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</si>
  <si>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</si>
  <si>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</si>
  <si>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</si>
  <si>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</si>
  <si>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</si>
  <si>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</si>
  <si>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</si>
  <si>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</si>
  <si>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</si>
  <si>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</si>
  <si>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</si>
  <si>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</si>
  <si>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</si>
  <si>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</si>
  <si>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</si>
  <si>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</si>
  <si>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</si>
  <si>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</si>
  <si>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</si>
  <si>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</si>
  <si>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</si>
  <si>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</si>
  <si>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</si>
  <si>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</si>
  <si>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</si>
  <si>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</si>
  <si>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</si>
  <si>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</si>
  <si>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</si>
  <si>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</si>
  <si>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</si>
  <si>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</si>
  <si>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</si>
  <si>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</si>
  <si>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</si>
  <si>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</si>
  <si>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</si>
  <si>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</si>
  <si>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</si>
  <si>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</si>
  <si>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</si>
  <si>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</si>
  <si>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</si>
  <si>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</si>
  <si>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</si>
  <si>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</si>
  <si>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</si>
  <si>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</si>
  <si>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</si>
  <si>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</si>
  <si>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</si>
  <si>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</si>
  <si>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</si>
  <si>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</si>
  <si>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</si>
  <si>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</si>
  <si>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</si>
  <si>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</si>
  <si>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</si>
  <si>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</si>
  <si>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</si>
  <si>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</si>
  <si>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</si>
  <si>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</si>
  <si>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</si>
  <si>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</si>
  <si>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</si>
  <si>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</si>
  <si>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</si>
  <si>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</si>
  <si>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</si>
  <si>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</si>
  <si>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</si>
  <si>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</si>
  <si>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</si>
  <si>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</si>
  <si>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</si>
  <si>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</si>
  <si>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</si>
  <si>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</si>
  <si>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</si>
  <si>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</si>
  <si>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</si>
  <si>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</si>
  <si>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</si>
  <si>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</si>
  <si>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</si>
  <si>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</si>
  <si>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</si>
  <si>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</si>
  <si>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</si>
  <si>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</si>
  <si>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</si>
  <si>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</si>
  <si>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</si>
  <si>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</si>
  <si>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</si>
  <si>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</si>
  <si>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</si>
  <si>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</si>
  <si>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</si>
  <si>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</si>
  <si>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</si>
  <si>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</si>
  <si>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</si>
  <si>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</si>
  <si>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</si>
  <si>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</si>
  <si>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</si>
  <si>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</si>
  <si>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</si>
  <si>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</si>
  <si>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</si>
  <si>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</si>
  <si>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</si>
  <si>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</si>
  <si>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</si>
  <si>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</si>
  <si>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</si>
  <si>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</si>
  <si>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</si>
  <si>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</si>
  <si>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</si>
  <si>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</si>
  <si>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</si>
  <si>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</si>
  <si>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</si>
  <si>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</si>
  <si>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</si>
  <si>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</si>
  <si>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</si>
  <si>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</si>
  <si>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</si>
  <si>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</si>
  <si>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</si>
  <si>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</si>
  <si>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</si>
  <si>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</si>
  <si>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</si>
  <si>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</si>
  <si>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</si>
  <si>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</si>
  <si>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</si>
  <si>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</si>
  <si>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</si>
  <si>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</si>
  <si>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</si>
  <si>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</si>
  <si>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</si>
  <si>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</si>
  <si>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</si>
  <si>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</si>
  <si>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</si>
  <si>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</si>
  <si>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</si>
  <si>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</si>
  <si>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</si>
  <si>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</si>
  <si>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</si>
  <si>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</si>
  <si>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</si>
  <si>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</si>
  <si>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</si>
  <si>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</si>
  <si>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</si>
  <si>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</si>
  <si>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</si>
  <si>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</si>
  <si>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</si>
  <si>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</si>
  <si>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</si>
  <si>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</si>
  <si>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</si>
  <si>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</si>
  <si>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</si>
  <si>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</si>
  <si>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</si>
  <si>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</si>
  <si>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</si>
  <si>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</si>
  <si>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</si>
  <si>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</si>
  <si>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</si>
  <si>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</si>
  <si>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</si>
  <si>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</si>
  <si>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</si>
  <si>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</si>
  <si>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</si>
  <si>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</si>
  <si>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</si>
  <si>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</si>
  <si>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</si>
  <si>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</si>
  <si>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</si>
  <si>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</si>
  <si>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</si>
  <si>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</si>
  <si>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</si>
  <si>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</si>
  <si>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</si>
  <si>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</si>
  <si>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</si>
  <si>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</si>
  <si>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</si>
  <si>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</si>
  <si>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</si>
  <si>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</si>
  <si>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</si>
  <si>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</si>
  <si>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</si>
  <si>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</si>
  <si>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</si>
  <si>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</si>
  <si>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</si>
  <si>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</si>
  <si>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</si>
  <si>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</si>
  <si>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</si>
  <si>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</si>
  <si>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</si>
  <si>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</si>
  <si>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</si>
  <si>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</si>
  <si>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</si>
  <si>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</si>
  <si>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</si>
  <si>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</si>
  <si>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</si>
  <si>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</si>
  <si>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</si>
  <si>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</si>
  <si>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</si>
  <si>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</si>
  <si>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</si>
  <si>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</si>
  <si>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</si>
  <si>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</si>
  <si>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</si>
  <si>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</si>
  <si>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</si>
  <si>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</si>
  <si>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</si>
  <si>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</si>
  <si>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</si>
  <si>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</si>
  <si>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</si>
  <si>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</si>
  <si>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</si>
  <si>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</si>
  <si>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</si>
  <si>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</si>
  <si>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</si>
  <si>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</si>
  <si>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</si>
  <si>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</si>
  <si>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</si>
  <si>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</si>
  <si>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</si>
  <si>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</si>
  <si>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</si>
  <si>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</si>
  <si>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</si>
  <si>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</si>
  <si>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</si>
  <si>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</si>
  <si>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</si>
  <si>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</si>
  <si>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</si>
  <si>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</si>
  <si>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</si>
  <si>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</si>
  <si>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</si>
  <si>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</si>
  <si>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</si>
  <si>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</si>
  <si>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</si>
  <si>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</si>
  <si>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</si>
  <si>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</si>
  <si>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</si>
  <si>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</si>
  <si>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</si>
  <si>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</si>
  <si>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</si>
  <si>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</si>
  <si>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</si>
  <si>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</si>
  <si>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</si>
  <si>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</si>
  <si>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</si>
  <si>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</si>
  <si>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</si>
  <si>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</si>
  <si>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</si>
  <si>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</si>
  <si>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</si>
  <si>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</si>
  <si>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</si>
  <si>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</si>
  <si>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</si>
  <si>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</si>
  <si>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</si>
  <si>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</si>
  <si>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</si>
  <si>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</si>
  <si>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</si>
  <si>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</si>
  <si>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</si>
  <si>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</si>
  <si>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</si>
  <si>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</si>
  <si>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</si>
  <si>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</si>
  <si>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</si>
  <si>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</si>
  <si>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</si>
  <si>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</si>
  <si>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</si>
  <si>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</si>
  <si>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</si>
  <si>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</si>
  <si>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</si>
  <si>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</si>
  <si>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</si>
  <si>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</si>
  <si>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</si>
  <si>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</si>
  <si>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</si>
  <si>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</si>
  <si>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</si>
  <si>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</si>
  <si>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</si>
  <si>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</si>
  <si>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</si>
  <si>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</si>
  <si>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</si>
  <si>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</si>
  <si>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</si>
  <si>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</si>
  <si>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</si>
  <si>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</si>
  <si>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</si>
  <si>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</si>
  <si>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</si>
  <si>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</si>
  <si>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</si>
  <si>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</si>
  <si>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</si>
  <si>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</si>
  <si>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</si>
  <si>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</si>
  <si>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</si>
  <si>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</si>
  <si>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</si>
  <si>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</si>
  <si>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</si>
  <si>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</si>
  <si>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</si>
  <si>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</si>
  <si>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</si>
  <si>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</si>
  <si>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</si>
  <si>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</si>
  <si>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</si>
  <si>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</si>
  <si>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</si>
  <si>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</si>
  <si>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</si>
  <si>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</si>
  <si>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</si>
  <si>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</si>
  <si>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</si>
  <si>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</si>
  <si>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</si>
  <si>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</si>
  <si>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</si>
  <si>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</si>
  <si>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</si>
  <si>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</si>
  <si>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</si>
  <si>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</si>
  <si>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</si>
  <si>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</si>
  <si>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</si>
  <si>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</si>
  <si>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</si>
  <si>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</si>
  <si>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</si>
  <si>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</si>
  <si>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</si>
  <si>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</si>
  <si>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</si>
  <si>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</si>
  <si>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</si>
  <si>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</si>
  <si>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</si>
  <si>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</si>
  <si>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</si>
  <si>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</si>
  <si>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</si>
  <si>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</si>
  <si>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</si>
  <si>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</si>
  <si>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</si>
  <si>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</si>
  <si>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</si>
  <si>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</si>
  <si>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</si>
  <si>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</si>
  <si>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</si>
  <si>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</si>
  <si>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</si>
  <si>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</si>
  <si>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</si>
  <si>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</si>
  <si>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</si>
  <si>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</si>
  <si>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</si>
  <si>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</si>
  <si>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 xml:space="preserve">Power is available in the meter but not passing to the site due to underground power cable is damaged / EM 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</si>
</sst>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289.84708425925783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9.3520958333319868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45952.795510185184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45952.795510185184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45952.795510185184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45952.795510185184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45952.795510185184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45952.795510185184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45952.795510185184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45952.795510185184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45952.795510185184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45952.795510185184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45952.795510185184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45952.795510185184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45952.795510185184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45952.795510185184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45952.795510185184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45952.795510185184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45952.795510185184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45952.795510185184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45952.795510185184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45952.795510185184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45952.795510185184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45952.795510185184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45952.795510185184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45952.795510185184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45952.795510185184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45952.795510185184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45952.795510185184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45952.795510185184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45952.795510185184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45952.795510185184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45952.795510185184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45952.795510185184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45952.795510185184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45952.795510185184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45952.795510185184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45952.795510185184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45952.795510185184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45952.795510185184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45952.795510185184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45952.795510185184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45952.795510185184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45952.795510185184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45952.795510185184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45952.795510185184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45952.795510185184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45952.795510185184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45952.795510185184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45952.795510185184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45952.795510185184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45952.795510185184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45952.795510185184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45952.795510185184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45952.795510185184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45952.795510185184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45952.795510185184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45952.795510185184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45952.795510185184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45952.795510185184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45952.795510185184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45952.795510185184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45952.795510185184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45952.795510185184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45952.795510185184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45952.795510185184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45952.795510185184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45952.795510185184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45952.795510185184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45952.795510185184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45952.795510185184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45952.795510185184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45952.795510185184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45952.795510185184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45952.795510185184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AD208395-0F59-4196-9E47-F2A017E08FE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127.79567222222249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8.2997347222190001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45952.795510185184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45952.795510185184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45952.795510185184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45952.795510185184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45952.795510185184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45952.795510185184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45952.795510185184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45952.795510185184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45952.795510185184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45952.795510185184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45952.795510185184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45952.795510185184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45952.795510185184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45952.795510185184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45952.795510185184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45952.795510185184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45952.795510185184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45952.795510185184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45952.795510185184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45952.795510185184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45952.795510185184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45952.795510185184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45952.795510185184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45952.795510185184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45952.795510185184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45952.795510185184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45952.795510185184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45952.795510185184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45952.795510185184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45952.795510185184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45952.795510185184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45952.795510185184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45952.795510185184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45952.795510185184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45952.795510185184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45952.795510185184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45952.795510185184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45952.795510185184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45952.795510185184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45952.795510185184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45952.795510185184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45952.795510185184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45952.795510185184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45952.795510185184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45952.795510185184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45952.795510185184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45952.795510185184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45952.795510185184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45952.795510185184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45952.795510185184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45952.795510185184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45952.795510185184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45952.795510185184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45952.795510185184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45952.795510185184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45952.795510185184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45952.795510185184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45952.795510185184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45952.795510185184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45952.795510185184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45952.795510185184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45952.795510185184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45952.795510185184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45952.795510185184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45952.795510185184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45952.795510185184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45952.795510185184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45952.795510185184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45952.795510185184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45952.795510185184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45952.795510185184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45952.795510185184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45952.795510185184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45952.795510185184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45952.795510185184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45952.795510185184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45952.795510185184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45952.795510185184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45952.795510185184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45952.795510185184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45952.795510185184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45952.795510185184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45952.795510185184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45952.795510185184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45952.795510185184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45952.795510185184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45952.795510185184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45952.795510185184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45952.795510185184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45952.795510185184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45952.795510185184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45952.795510185184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45952.795510185184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45952.795510185184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45952.795510185184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45952.795510185184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45952.795510185184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45952.795510185184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45952.795510185184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45952.795510185184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45952.795510185184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45952.795510185184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45952.795510185184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45952.795510185184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45952.795510185184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45952.795510185184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45952.795510185184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45952.795510185184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45952.795510185184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45952.795510185184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45952.795510185184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45952.795510185184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45952.795510185184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45952.795510185184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45952.795510185184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45952.795510185184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45952.795510185184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45952.795510185184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45952.795510185184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45952.795510185184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45952.795510185184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45952.795510185184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45952.795510185184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45952.795510185184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45952.795510185184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45952.795510185184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45952.795510185184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45952.795510185184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45952.795510185184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45952.795510185184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45952.795510185184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45952.795510185184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45952.795510185184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45952.795510185184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45952.795510185184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45952.795510185184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45952.795510185184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45952.795510185184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45952.795510185184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45952.795510185184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45952.795510185184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45952.795510185184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45952.795510185184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45952.795510185184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45952.795510185184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45952.795510185184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45952.795510185184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45952.795510185184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45952.795510185184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45952.795510185184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45952.795510185184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45952.795510185184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45952.795510185184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45952.795510185184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45952.795510185184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45952.795510185184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45952.795510185184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45952.795510185184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45952.795510185184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45952.795510185184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45952.795510185184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45952.795510185184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45952.795510185184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45952.795510185184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45952.795510185184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45952.795510185184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45952.795510185184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45952.795510185184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45952.795510185184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45952.795510185184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45952.795510185184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45952.795510185184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45952.795510185184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45952.795510185184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45952.795510185184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45952.795510185184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45952.795510185184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45952.795510185184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45952.795510185184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45952.795510185184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45952.795510185184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45952.795510185184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45952.795510185184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45952.795510185184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45952.795510185184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45952.795510185184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45952.795510185184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45952.795510185184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45952.795510185184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45952.795510185184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45952.795510185184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45952.795510185184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45952.795510185184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45952.795510185184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45952.795510185184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45952.795510185184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45952.795510185184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45952.795510185184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45952.795510185184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45952.795510185184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45952.795510185184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45952.795510185184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45952.795510185184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45952.795510185184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45952.795510185184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45952.795510185184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45952.795510185184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45952.795510185184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45952.795510185184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45952.795510185184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45952.795510185184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45952.795510185184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45952.795510185184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45952.795510185184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45952.795510185184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45952.795510185184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45952.795510185184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45952.795510185184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45952.795510185184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45952.795510185184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45952.795510185184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45952.795510185184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45952.795510185184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45952.795510185184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45952.795510185184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45952.795510185184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45952.795510185184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45952.795510185184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45952.795510185184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45952.795510185184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45952.795510185184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45952.795510185184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45952.795510185184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45952.795510185184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45952.795510185184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45952.795510185184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45952.795510185184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45952.795510185184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45952.795510185184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45952.795510185184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45952.795510185184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45952.795510185184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45952.795510185184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45952.795510185184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45952.795510185184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45952.795510185184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45952.795510185184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45952.795510185184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45952.795510185184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45952.795510185184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45952.795510185184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45952.795510185184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45952.795510185184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45952.795510185184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45952.795510185184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45952.795510185184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45952.795510185184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45952.795510185184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45952.795510185184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45952.795510185184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45952.795510185184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45952.795510185184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45952.795510185184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45952.795510185184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45952.795510185184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45952.795510185184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45952.795510185184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45952.795510185184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45952.795510185184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45952.795510185184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45952.795510185184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45952.795510185184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45952.795510185184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45952.795510185184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45952.795510185184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45952.795510185184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45952.795510185184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45952.795510185184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45952.795510185184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45952.795510185184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45952.795510185184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45952.795510185184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45952.795510185184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45952.795510185184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45952.795510185184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45952.795510185184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45952.795510185184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45952.795510185184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45952.795510185184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45952.795510185184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45952.795510185184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45952.795510185184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45952.795510185184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45952.795510185184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45952.795510185184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45952.795510185184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45952.795510185184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45952.795510185184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45952.795510185184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45952.795510185184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45952.795510185184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45952.795510185184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45952.795510185184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45952.795510185184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45952.795510185184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45952.795510185184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45952.795510185184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45952.795510185184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45952.795510185184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45952.795510185184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45952.795510185184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45952.795510185184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45952.795510185184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45952.795510185184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45952.795510185184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45952.795510185184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45952.795510185184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45952.795510185184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45952.795510185184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45952.795510185184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45952.795510185184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45952.795510185184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45952.795510185184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45952.795510185184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45952.795510185184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45952.795510185184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45952.795510185184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45952.795510185184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45952.795510185184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45952.795510185184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45952.795510185184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45952.795510185184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45952.795510185184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45952.795510185184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45952.795510185184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45952.795510185184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45952.795510185184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45952.795510185184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45952.795510185184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45952.795510185184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45952.795510185184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45952.795510185184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45952.795510185184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45952.795510185184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45952.795510185184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45952.795510185184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45952.795510185184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45952.795510185184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45952.795510185184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45952.795510185184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45952.795510185184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45952.795510185184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45952.795510185184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45952.795510185184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45952.795510185184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45952.795510185184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45952.795510185184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45952.795510185184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45952.795510185184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45952.795510185184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45952.795510185184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45952.795510185184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45952.795510185184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45952.795510185184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45952.795510185184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45952.795510185184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45952.795510185184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45952.795510185184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45952.795510185184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45952.795510185184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45952.795510185184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45952.795510185184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45952.795510185184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45952.795510185184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45952.795510185184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45952.795510185184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45952.795510185184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45952.795510185184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45952.795510185184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45952.795510185184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45952.795510185184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45952.795510185184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45952.795510185184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45952.795510185184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45952.795510185184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45952.795510185184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45952.795510185184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45952.795510185184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45952.795510185184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45952.795510185184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45952.795510185184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45952.795510185184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45952.795510185184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45952.795510185184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45952.795510185184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45952.795510185184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45952.795510185184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45952.795510185184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45952.795510185184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45952.795510185184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45952.795510185184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45952.795510185184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45952.795510185184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45952.795510185184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45952.795510185184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45952.795510185184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45952.795510185184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45952.795510185184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45952.795510185184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45952.795510185184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45952.795510185184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45952.795510185184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45952.795510185184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45952.795510185184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45952.795510185184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45952.795510185184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45952.795510185184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45952.795510185184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45952.795510185184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45952.795510185184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45952.795510185184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45952.795510185184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45952.795510185184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45952.795510185184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45952.795510185184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45952.795510185184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45952.795510185184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45952.795510185184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45952.795510185184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45952.795510185184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45952.795510185184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45952.795510185184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45952.795510185184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45952.795510185184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45952.795510185184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45952.795510185184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45952.795510185184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45952.795510185184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45952.795510185184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45952.795510185184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45952.795510185184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45952.795510185184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45952.795510185184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45952.795510185184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45952.795510185184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45952.795510185184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45952.795510185184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45952.795510185184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45952.795510185184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45952.795510185184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45952.795510185184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45952.795510185184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45952.795510185184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45952.795510185184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45952.795510185184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45952.795510185184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45952.795510185184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45952.795510185184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45952.795510185184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45952.795510185184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45952.795510185184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45952.795510185184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45952.795510185184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45952.795510185184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45952.795510185184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45952.795510185184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45952.795510185184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45952.795510185184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45952.795510185184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45952.795510185184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45952.795510185184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45952.795510185184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45952.795510185184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45952.795510185184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45952.795510185184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45952.795510185184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45952.795510185184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45952.795510185184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45952.795510185184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45952.795510185184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45952.795510185184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45952.795510185184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45952.795510185184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45952.795510185184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45952.795510185184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45952.795510185184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45952.795510185184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45952.795510185184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45952.795510185184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45952.795510185184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45952.795510185184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45952.795510185184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45952.795510185184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45952.795510185184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45952.795510185184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45952.795510185184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45952.795510185184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45952.795510185184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45952.795510185184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45952.795510185184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45952.795510185184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45952.795510185184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45952.795510185184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45952.795510185184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45952.795510185184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45952.795510185184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45952.795510185184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45952.795510185184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45952.795510185184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45952.795510185184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45952.795510185184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45952.795510185184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45952.795510185184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45952.795510185184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45952.795510185184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45952.795510185184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45952.795510185184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45952.795510185184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45952.795510185184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45952.795510185184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45952.795510185184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45952.795510185184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45952.795510185184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45952.795510185184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45952.795510185184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45952.795510185184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45952.795510185184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45952.795510185184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45952.795510185184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45952.795510185184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45952.795510185184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45952.795510185184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45952.795510185184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45952.795510185184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45952.795510185184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45952.795510185184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45952.795510185184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45952.795510185184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45952.795510185184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45952.795510185184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45952.795510185184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45952.795510185184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45952.795510185184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45952.795510185184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45952.795510185184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45952.795510185184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45952.795510185184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45952.795510185184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45952.795510185184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45952.795510185184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45952.795510185184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45952.795510185184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45952.795510185184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45952.795510185184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45952.795510185184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45952.795510185184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45952.795510185184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45952.795510185184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45952.795510185184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45952.795510185184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45952.795510185184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45952.795510185184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45952.795510185184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45952.795510185184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45952.795510185184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45952.795510185184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45952.795510185184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45952.795510185184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45952.795510185184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45952.795510185184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45952.795510185184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45952.795510185184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45952.795510185184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45952.795510185184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45952.795510185184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45952.795510185184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45952.795510185184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45952.795510185184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45952.795510185184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45952.795510185184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45952.795510185184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45952.795510185184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45952.795510185184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45952.795510185184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45952.795510185184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45952.795510185184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45952.795510185184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45952.795510185184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45952.795510185184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45952.795510185184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45952.795510185184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45952.795510185184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45952.795510185184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45952.795510185184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45952.795510185184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45952.795510185184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45952.795510185184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45952.795510185184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45952.795510185184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45952.795510185184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45952.795510185184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45952.795510185184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45952.795510185184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45952.795510185184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45952.795510185184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45952.795510185184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45952.795510185184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45952.795510185184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45952.795510185184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45952.795510185184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45952.795510185184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45952.795510185184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45952.795510185184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45952.795510185184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45952.795510185184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45952.795510185184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45952.795510185184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45952.795510185184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45952.795510185184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45952.795510185184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45952.795510185184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45952.795510185184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45952.795510185184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45952.795510185184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45952.795510185184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45952.795510185184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45952.795510185184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45952.795510185184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45952.795510185184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45952.795510185184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45952.795510185184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45952.795510185184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45952.795510185184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45952.795510185184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45952.795510185184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45952.795510185184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45952.795510185184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45952.795510185184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45952.795510185184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45952.795510185184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45952.795510185184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45952.795510185184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45952.795510185184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45952.795510185184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45952.795510185184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45952.795510185184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45952.795510185184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45952.795510185184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45952.795510185184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45952.795510185184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45952.795510185184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45952.795510185184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45952.795510185184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45952.795510185184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45952.795510185184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45952.795510185184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45952.795510185184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45952.795510185184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45952.795510185184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45952.795510185184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45952.795510185184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45952.795510185184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45952.795510185184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45952.795510185184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45952.795510185184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45952.795510185184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45952.795510185184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45952.795510185184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45952.795510185184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45952.795510185184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45952.795510185184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45952.795510185184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45952.795510185184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45952.795510185184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45952.795510185184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45952.795510185184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45952.795510185184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45952.795510185184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45952.795510185184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45952.795510185184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45952.795510185184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45952.795510185184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45952.795510185184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45952.795510185184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45952.795510185184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45952.795510185184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45952.795510185184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45952.795510185184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45952.795510185184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45952.795510185184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45952.795510185184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45952.795510185184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45952.795510185184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45952.795510185184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45952.795510185184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45952.795510185184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45952.795510185184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45952.795510185184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45952.795510185184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45952.795510185184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45952.795510185184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45952.795510185184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45952.795510185184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45952.795510185184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45952.795510185184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45952.795510185184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45952.795510185184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45952.795510185184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45952.795510185184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45952.795510185184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45952.795510185184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45952.795510185184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45952.795510185184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45952.795510185184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45952.795510185184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45952.795510185184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45952.795510185184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45952.795510185184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45952.795510185184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45952.795510185184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45952.795510185184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45952.795510185184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45952.795510185184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45952.795510185184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45952.795510185184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45952.795510185184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45952.795510185184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45952.795510185184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45952.795510185184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45952.795510185184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45952.795510185184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45952.795510185184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45952.795510185184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45952.795510185184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45952.795510185184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45952.795510185184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45952.795510185184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45952.795510185184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45952.795510185184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45952.795510185184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45952.795510185184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45952.795510185184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45952.795510185184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45952.795510185184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45952.795510185184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45952.795510185184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45952.795510185184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45952.795510185184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45952.795510185184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45952.795510185184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45952.795510185184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45952.795510185184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45952.795510185184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45952.795510185184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45952.795510185184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45952.795510185184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45952.795510185184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45952.795510185184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45952.795510185184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45952.795510185184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45952.795510185184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45952.795510185184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45952.795510185184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45952.795510185184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45952.795510185184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45952.795510185184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45952.795510185184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45952.795510185184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45952.795510185184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45952.795510185184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45952.795510185184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45952.795510185184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45952.795510185184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45952.795510185184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45952.795510185184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45952.795510185184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45952.795510185184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45952.795510185184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45952.795510185184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45952.795510185184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45952.795510185184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45952.795510185184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45952.795510185184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45952.795510185184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45952.795510185184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45952.795510185184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45952.795510185184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45952.795510185184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45952.795510185184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45952.795510185184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45952.795510185184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45952.795510185184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45952.795510185184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45952.795510185184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45952.795510185184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45952.795510185184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45952.795510185184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45952.795510185184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45952.795510185184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45952.795510185184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45952.795510185184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45952.795510185184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45952.795510185184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45952.795510185184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45952.795510185184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45952.795510185184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45952.795510185184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45952.795510185184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45952.795510185184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45952.795510185184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45952.795510185184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45952.795510185184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45952.795510185184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45952.795510185184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45952.795510185184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45952.795510185184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45952.795510185184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45952.795510185184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45952.795510185184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45952.795510185184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45952.795510185184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45952.795510185184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45952.795510185184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45952.795510185184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45952.795510185184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45952.795510185184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45952.795510185184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45952.795510185184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45952.795510185184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45952.795510185184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45952.795510185184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45952.795510185184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45952.795510185184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45952.795510185184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45952.795510185184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45952.795510185184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45952.795510185184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45952.795510185184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45952.795510185184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45952.795510185184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45952.795510185184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45952.795510185184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45952.795510185184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45952.795510185184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45952.795510185184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45952.795510185184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45952.795510185184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45952.795510185184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45952.795510185184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45952.795510185184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45952.795510185184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45952.795510185184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45952.795510185184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45952.795510185184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45952.795510185184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45952.795510185184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45952.795510185184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45952.795510185184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45952.795510185184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45952.795510185184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45952.795510185184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45952.795510185184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45952.795510185184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45952.795510185184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45952.795510185184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45952.795510185184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45952.795510185184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45952.795510185184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45952.795510185184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45952.795510185184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45952.795510185184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45952.795510185184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45952.795510185184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45952.795510185184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45952.795510185184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45952.795510185184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45952.795510185184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45952.795510185184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45952.795510185184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45952.795510185184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45952.795510185184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45952.795510185184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45952.795510185184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45952.795510185184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45952.795510185184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45952.795510185184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45952.795510185184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45952.795510185184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45952.795510185184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45952.795510185184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45952.795510185184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45952.795510185184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45952.795510185184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45952.795510185184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45952.795510185184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45952.795510185184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45952.795510185184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45952.795510185184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45952.795510185184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45952.795510185184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45952.795510185184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45952.795510185184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45952.795510185184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45952.795510185184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45952.795510185184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45952.795510185184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45952.795510185184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45952.795510185184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45952.795510185184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45952.795510185184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45952.795510185184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45952.795510185184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45952.795510185184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45952.795510185184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45952.795510185184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45952.795510185184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45952.795510185184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45952.795510185184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45952.795510185184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45952.795510185184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45952.795510185184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45952.795510185184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45952.795510185184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45952.795510185184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45952.795510185184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45952.795510185184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45952.795510185184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45952.795510185184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45952.795510185184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45952.795510185184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45952.795510185184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45952.795510185184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45952.795510185184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45952.795510185184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45952.795510185184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45952.795510185184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45952.795510185184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45952.795510185184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45952.795510185184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45952.795510185184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45952.795510185184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45952.795510185184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45952.795510185184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45952.795510185184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45952.795510185184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45952.795510185184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45952.795510185184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45952.795510185184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45952.795510185184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45952.795510185184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45952.795510185184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45952.795510185184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45952.795510185184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45952.795510185184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45952.795510185184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45952.795510185184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45952.795510185184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45952.795510185184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45952.795510185184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45952.795510185184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45952.795510185184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45952.795510185184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45952.795510185184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45952.795510185184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45952.795510185184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45952.795510185184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45952.795510185184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45952.795510185184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45952.795510185184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45952.795510185184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45952.795510185184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45952.795510185184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45952.795510185184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45952.795510185184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45952.795510185184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45952.795510185184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45952.795510185184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45952.795510185184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45952.795510185184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45952.795510185184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45952.795510185184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45952.795510185184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45952.795510185184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45952.795510185184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45952.795510185184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45952.795510185184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45952.795510185184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45952.795510185184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45952.795510185184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45952.795510185184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45952.795510185184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45952.795510185184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45952.795510185184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45952.795510185184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45952.795510185184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45952.795510185184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45952.795510185184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45952.795510185184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45952.795510185184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45952.795510185184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45952.795510185184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45952.795510185184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45952.795510185184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45952.795510185184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45952.795510185184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45952.795510185184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45952.795510185184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45952.795510185184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45952.795510185184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45952.795510185184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45952.795510185184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45952.795510185184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45952.795510185184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45952.795510185184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45952.795510185184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45952.795510185184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45952.795510185184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45952.795510185184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45952.795510185184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45952.795510185184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45952.795510185184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45952.795510185184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45952.795510185184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45952.795510185184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45952.795510185184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45952.795510185184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45952.795510185184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45952.795510185184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45952.795510185184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45952.795510185184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45952.795510185184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45952.795510185184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45952.795510185184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45952.795510185184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45952.795510185184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45952.795510185184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45952.795510185184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45952.795510185184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45952.795510185184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45952.795510185184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45952.795510185184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45952.795510185184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45952.795510185184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45952.795510185184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45952.795510185184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45952.795510185184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45952.795510185184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45952.795510185184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45952.795510185184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45952.795510185184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45952.795510185184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45952.795510185184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45952.795510185184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45952.795510185184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45952.795510185184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45952.795510185184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45952.795510185184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45952.795510185184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45952.795510185184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45952.795510185184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45952.795510185184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45952.795510185184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45952.795510185184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45952.795510185184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45952.795510185184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45952.795510185184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45952.795510185184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45952.795510185184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45952.795510185184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45952.795510185184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45952.795510185184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45952.795510185184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45952.795510185184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45952.795510185184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45952.795510185184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45952.795510185184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45952.795510185184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45952.795510185184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45952.795510185184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45952.795510185184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45952.795510185184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45952.795510185184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45952.795510185184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45952.795510185184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45952.795510185184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45952.795510185184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45952.795510185184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45952.795510185184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45952.795510185184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45952.795510185184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45952.795510185184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45952.795510185184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45952.795510185184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45952.795510185184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45952.795510185184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45952.795510185184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45952.795510185184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45952.795510185184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45952.795510185184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45952.795510185184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45952.795510185184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45952.795510185184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45952.795510185184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45952.795510185184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45952.795510185184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45952.795510185184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45952.795510185184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45952.795510185184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45952.795510185184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45952.795510185184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45952.795510185184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45952.795510185184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45952.795510185184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45952.795510185184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45952.795510185184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45952.795510185184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45952.795510185184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45952.795510185184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45952.795510185184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45952.795510185184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45952.795510185184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45952.795510185184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45952.795510185184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45952.795510185184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45952.795510185184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45952.795510185184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45952.795510185184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45952.795510185184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45952.795510185184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45952.795510185184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45952.795510185184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45952.795510185184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45952.795510185184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45952.795510185184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45952.795510185184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45952.795510185184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45952.795510185184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45952.795510185184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45952.795510185184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45952.795510185184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45952.795510185184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45952.795510185184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45952.795510185184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45952.795510185184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45952.795510185184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45952.795510185184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45952.795510185184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45952.795510185184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45952.795510185184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45952.795510185184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45952.795510185184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45952.795510185184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45952.795510185184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45952.795510185184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45952.795510185184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45952.795510185184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45952.795510185184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45952.795510185184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45952.795510185184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45952.795510185184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45952.795510185184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45952.795510185184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45952.795510185184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45952.795510185184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45952.795510185184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45952.795510185184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45952.795510185184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45952.795510185184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45952.795510185184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45952.795510185184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45952.795510185184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45952.795510185184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45952.795510185184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45952.795510185184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45952.795510185184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45952.795510185184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45952.795510185184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45952.795510185184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45952.795510185184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45952.795510185184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45952.795510185184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45952.795510185184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45952.795510185184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45952.795510185184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45952.795510185184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45952.795510185184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45952.795510185184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45952.795510185184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45952.795510185184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45952.795510185184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249.31479259258776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45952.795510185184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45952.795510185184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45952.795510185184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45952.795510185184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45952.795510185184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45952.795510185184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45952.795510185184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45952.795510185184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45952.795510185184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45952.795510185184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45952.795510185184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45952.795510185184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45952.795510185184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45952.795510185184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45952.795510185184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45952.795510185184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45952.795510185184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45952.795510185184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45952.795510185184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45952.795510185184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45952.795510185184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45952.795510185184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45952.795510185184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45952.795510185184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45952.795510185184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45952.795510185184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45952.795510185184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45952.795510185184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45952.795510185184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45952.795510185184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45952.795510185184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45952.795510185184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45952.795510185184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45952.795510185184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45952.795510185184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45952.795510185184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45952.795510185184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45952.795510185184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45952.795510185184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45952.795510185184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45952.795510185184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45952.795510185184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45952.795510185184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45952.795510185184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45952.795510185184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45952.795510185184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45952.795510185184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45952.795510185184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45952.795510185184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45952.795510185184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45952.795510185184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45952.795510185184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45952.795510185184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45952.795510185184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45952.795510185184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45952.795510185184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45952.795510185184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45952.795510185184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45952.795510185184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45952.795510185184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45952.795510185184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45952.795510185184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45952.795510185184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45952.795510185184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45952.795510185184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45952.795510185184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45952.795510185184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45952.795510185184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45952.795510185184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45952.795510185184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45952.795510185184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45952.795510185184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45952.795510185184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45952.795510185184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45952.795510185184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45952.795510185184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45952.795510185184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45952.795510185184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45952.795510185184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45952.795510185184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45952.795510185184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45952.795510185184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45952.795510185184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45952.795510185184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45952.795510185184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45952.795510185184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45952.795510185184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45952.795510185184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45952.795510185184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45952.795510185184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45952.795510185184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45952.795510185184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45952.795510185184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45952.795510185184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45952.795510185184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45952.795510185184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45952.795510185184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45952.795510185184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45952.795510185184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45952.795510185184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45952.795510185184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45952.795510185184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45952.795510185184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45952.795510185184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45952.795510185184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45952.795510185184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45952.795510185184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45952.795510185184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45952.795510185184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45952.795510185184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45952.795510185184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45952.795510185184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45952.795510185184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45952.795510185184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45952.795510185184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45952.795510185184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45952.795510185184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45952.795510185184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45952.795510185184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45952.795510185184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45952.795510185184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45952.795510185184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45952.795510185184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45952.795510185184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45952.795510185184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45952.795510185184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45952.795510185184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45952.795510185184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45952.795510185184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45952.795510185184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45952.795510185184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45952.795510185184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45952.795510185184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45952.795510185184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45952.795510185184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45952.795510185184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45952.795510185184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45952.795510185184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45952.795510185184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45952.795510185184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45952.795510185184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45952.795510185184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45952.795510185184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45952.795510185184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45952.795510185184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45952.795510185184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45952.795510185184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45952.795510185184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45952.795510185184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45952.795510185184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45952.795510185184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45952.795510185184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45952.795510185184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45952.795510185184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45952.795510185184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45952.795510185184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45952.795510185184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45952.795510185184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45952.795510185184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45952.795510185184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45952.795510185184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45952.795510185184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45952.795510185184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45952.795510185184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45952.795510185184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45952.795510185184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45952.795510185184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45952.795510185184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45952.795510185184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45952.795510185184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45952.795510185184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45952.795510185184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45952.795510185184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45952.795510185184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45952.795510185184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45952.795510185184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45952.795510185184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45952.795510185184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45952.795510185184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45952.795510185184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45952.795510185184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45952.795510185184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45952.795510185184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45952.795510185184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45952.795510185184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45952.795510185184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45952.795510185184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45952.795510185184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45952.795510185184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45952.795510185184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45952.795510185184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45952.795510185184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45952.795510185184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45952.795510185184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45952.795510185184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45952.795510185184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45952.795510185184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45952.795510185184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45952.795510185184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45952.795510185184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45952.795510185184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45952.795510185184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45952.795510185184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45952.795510185184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45952.795510185184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45952.795510185184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45952.795510185184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45952.795510185184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45952.795510185184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45952.795510185184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45952.795510185184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45952.795510185184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45952.795510185184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45952.795510185184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45952.795510185184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45952.795510185184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45952.795510185184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45952.795510185184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45952.795510185184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45952.795510185184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45952.795510185184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45952.795510185184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45952.795510185184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45952.795510185184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45952.795510185184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45952.795510185184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45952.795510185184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45952.795510185184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45952.795510185184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45952.795510185184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45952.795510185184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45952.795510185184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45952.795510185184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45952.795510185184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45952.795510185184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45952.795510185184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45952.795510185184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45952.795510185184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45952.795510185184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45952.795510185184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45952.795510185184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45952.795510185184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45952.795510185184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45952.795510185184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45952.795510185184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45952.795510185184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45952.795510185184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45952.795510185184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45952.795510185184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45952.795510185184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45952.795510185184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45952.795510185184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45952.795510185184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45952.795510185184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45952.795510185184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45952.795510185184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45952.795510185184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45952.795510185184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45952.795510185184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45952.795510185184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45952.795510185184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45952.795510185184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45952.795510185184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45952.795510185184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45952.795510185184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45952.795510185184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45952.795510185184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45952.795510185184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45952.795510185184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45952.795510185184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45952.795510185184</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45952.795510185184</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60.963449999995646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26.606632870367321</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8.0239361111089238</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4.1343990740715526</v>
      </c>
      <c r="H5" s="155">
        <v>45948.661111111112</v>
      </c>
      <c r="I5" s="154" t="str">
        <f>IFERROR(VLOOKUP(D5,DB!A:F,6,0),"")</f>
        <v>SCECO</v>
      </c>
      <c r="J5" s="154" t="str">
        <f>IFERROR(VLOOKUP(D5,DB!A:G,7,0),"")</f>
        <v>Dead</v>
      </c>
      <c r="K5" s="154" t="s">
        <v>39095</v>
      </c>
      <c r="L5" s="154" t="str">
        <f>IFERROR(VLOOKUP(D5,DB!A:I,9,0),"")</f>
        <v>Latis</v>
      </c>
    </row>
    <row r="6" spans="1:13" ht="30.75">
      <c r="A6" s="154" t="s">
        <v>39096</v>
      </c>
      <c r="B6" s="154" t="str">
        <f>IFERROR(VLOOKUP(D6,DB!A:K,11,0),"")</f>
        <v>R5</v>
      </c>
      <c r="C6" s="154">
        <v>3</v>
      </c>
      <c r="D6" s="154" t="s">
        <v>38330</v>
      </c>
      <c r="E6" s="154" t="s">
        <v>38998</v>
      </c>
      <c r="F6" s="155">
        <v>45952.653020833335</v>
      </c>
      <c r="G6" s="156">
        <f ca="1">IFERROR(NOW()-F6,"")</f>
        <v>0.14248935184878064</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45952.795510185184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45952.795510185184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45952.795510185184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45952.795510185184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45952.795510185184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45952.795510185184</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45952.795510185184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45952.795510185184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45952.795510185184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45952.795510185184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45952.795510185184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45952.795510185184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45952.795510185184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45952.795510185184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45952.795510185184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45952.795510185184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45952.795510185184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45952.795510185184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45952.795510185184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45952.795510185184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45952.795510185184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45952.795510185184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45952.795510185184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45952.795510185184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45952.795510185184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45952.795510185184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45952.795510185184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45952.795510185184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45952.795510185184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45952.795510185184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45952.795510185184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45952.795510185184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45952.795510185184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45952.795510185184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45952.795510185184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45952.795510185184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45952.795510185184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45952.795510185184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45952.795510185184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45952.795510185184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45952.795510185184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45952.795510185184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45952.795510185184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45952.795510185184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45952.795510185184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45952.795510185184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45952.795510185184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45952.795510185184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45952.795510185184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45952.795510185184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45952.795510185184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45952.795510185184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45952.795510185184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45952.795510185184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45952.795510185184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45952.795510185184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45952.795510185184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45952.795510185184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45952.795510185184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45952.795510185184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45952.795510185184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45952.795510185184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45952.795510185184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45952.795510185184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45952.795510185184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45952.795510185184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45952.795510185184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45952.795510185184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45952.795510185184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45952.795510185184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45952.795510185184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45952.795510185184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45952.795510185184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45952.795510185184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45952.795510185184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45952.795510185184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45952.795510185184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45952.795510185184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45952.795510185184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45952.795510185184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45952.795510185184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45952.795510185184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45952.795510185184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45952.795510185184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45952.795510185184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45952.795510185184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45952.795510185184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45952.795510185184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45952.795510185184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45952.795510185184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45952.795510185184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45952.795510185184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45952.795510185184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45952.795510185184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45952.795510185184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45952.795510185184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45952.795510185184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45952.795510185184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45952.795510185184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45952.795510185184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45952.795510185184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45952.795510185184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45952.795510185184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45952.795510185184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45952.795510185184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45952.795510185184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45952.795510185184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45952.795510185184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45952.795510185184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45952.795510185184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45952.795510185184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45952.795510185184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45952.795510185184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45952.795510185184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45952.795510185184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45952.795510185184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45952.795510185184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45952.795510185184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45952.795510185184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45952.795510185184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45952.795510185184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45952.795510185184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45952.795510185184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45952.795510185184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45952.795510185184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45952.795510185184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45952.795510185184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45952.795510185184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45952.795510185184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45952.795510185184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45952.795510185184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45952.795510185184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45952.795510185184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45952.795510185184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45952.795510185184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45952.795510185184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45952.795510185184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45952.795510185184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45952.795510185184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45952.795510185184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45952.795510185184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45952.795510185184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45952.795510185184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45952.795510185184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45952.795510185184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45952.795510185184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45952.795510185184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45952.795510185184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45952.795510185184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45952.795510185184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45952.795510185184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45952.795510185184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45952.795510185184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45952.795510185184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45952.795510185184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45952.795510185184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45952.795510185184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45952.795510185184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45952.795510185184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45952.795510185184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45952.795510185184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45952.795510185184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45952.795510185184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45952.795510185184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45952.795510185184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45952.795510185184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45952.795510185184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45952.795510185184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45952.795510185184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45952.795510185184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45952.795510185184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45952.795510185184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45952.795510185184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45952.795510185184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45952.795510185184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45952.795510185184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45952.795510185184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45952.795510185184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45952.795510185184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45952.795510185184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45952.795510185184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45952.795510185184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45952.795510185184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45952.795510185184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45952.795510185184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45952.795510185184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45952.795510185184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45952.795510185184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45952.795510185184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45952.795510185184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45952.795510185184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45952.795510185184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45952.795510185184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45952.795510185184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45952.795510185184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45952.795510185184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45952.795510185184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45952.795510185184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45952.795510185184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45952.795510185184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45952.795510185184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45952.795510185184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45952.795510185184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45952.795510185184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45952.795510185184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45952.795510185184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45952.795510185184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45952.795510185184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45952.795510185184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45952.795510185184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45952.795510185184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45952.795510185184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45952.795510185184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45952.795510185184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45952.795510185184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45952.795510185184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45952.795510185184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45952.795510185184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45952.795510185184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45952.795510185184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45952.795510185184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45952.795510185184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45952.795510185184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45952.795510185184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45952.795510185184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45952.795510185184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45952.795510185184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45952.795510185184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45952.795510185184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45952.795510185184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45952.795510185184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45952.795510185184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45952.795510185184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45952.795510185184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45952.795510185184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45952.795510185184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45952.795510185184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45952.795510185184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45952.795510185184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45952.795510185184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45952.795510185184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45952.795510185184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45952.795510185184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45952.795510185184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45952.795510185184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45952.795510185184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45952.795510185184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45952.795510185184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45952.795510185184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45952.795510185184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45952.795510185184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45952.795510185184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45952.795510185184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45952.795510185184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45952.795510185184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45952.795510185184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45952.795510185184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45952.795510185184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45952.795510185184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45952.795510185184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45952.795510185184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45952.795510185184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45952.795510185184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45952.795510185184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45952.795510185184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45952.795510185184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45952.795510185184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45952.795510185184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45952.795510185184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45952.795510185184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45952.795510185184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45952.795510185184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45952.795510185184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45952.795510185184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45952.795510185184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45952.795510185184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45952.795510185184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45952.795510185184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45952.795510185184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45952.795510185184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45952.795510185184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45952.795510185184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45952.795510185184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45952.795510185184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45952.795510185184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45952.795510185184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45952.795510185184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45952.795510185184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45952.795510185184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45952.795510185184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45952.795510185184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45952.795510185184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45952.795510185184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45952.795510185184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45952.795510185184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45952.795510185184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45952.795510185184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45952.795510185184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45952.795510185184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45952.795510185184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45952.795510185184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45952.795510185184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45952.795510185184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45952.795510185184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45952.795510185184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45952.795510185184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45952.795510185184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45952.795510185184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45952.795510185184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45952.795510185184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45952.795510185184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45952.795510185184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45952.795510185184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45952.795510185184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45952.795510185184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45952.795510185184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45952.795510185184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45952.795510185184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45952.795510185184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45952.795510185184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45952.795510185184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45952.795510185184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45952.795510185184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45952.795510185184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45952.795510185184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45952.795510185184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45952.795510185184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45952.795510185184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45952.795510185184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45952.795510185184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45952.795510185184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45952.795510185184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45952.795510185184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45952.795510185184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45952.795510185184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45952.795510185184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45952.795510185184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45952.795510185184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45952.795510185184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45952.795510185184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45952.795510185184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45952.795510185184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45952.795510185184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45952.795510185184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45952.795510185184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45952.795510185184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45952.795510185184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45952.795510185184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45952.795510185184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45952.795510185184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45952.795510185184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45952.795510185184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45952.795510185184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45952.795510185184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45952.795510185184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45952.795510185184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45952.795510185184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45952.795510185184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45952.795510185184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45952.795510185184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45952.795510185184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45952.795510185184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45952.795510185184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45952.795510185184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45952.795510185184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45952.795510185184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45952.795510185184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45952.795510185184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45952.795510185184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45952.795510185184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45952.795510185184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45952.795510185184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45952.795510185184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45952.795510185184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45952.795510185184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45952.795510185184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45952.795510185184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45952.795510185184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45952.795510185184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45952.795510185184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45952.795510185184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45952.795510185184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45952.795510185184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45952.795510185184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45952.795510185184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45952.795510185184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45952.795510185184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45952.795510185184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45952.795510185184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45952.795510185184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45952.795510185184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45952.795510185184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45952.795510185184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45952.795510185184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45952.795510185184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45952.795510185184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45952.795510185184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45952.795510185184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45952.795510185184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45952.795510185184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45952.795510185184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45952.795510185184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45952.795510185184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45952.795510185184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45952.795510185184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45952.795510185184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45952.795510185184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45952.795510185184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45952.795510185184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45952.795510185184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45952.795510185184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45952.795510185184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45952.795510185184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45952.795510185184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45952.795510185184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45952.795510185184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45952.795510185184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45952.795510185184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45952.795510185184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45952.795510185184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45952.795510185184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45952.795510185184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45952.795510185184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45952.795510185184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45952.795510185184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45952.795510185184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45952.795510185184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45952.795510185184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45952.795510185184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45952.795510185184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45952.795510185184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45952.795510185184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45952.795510185184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45952.795510185184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45952.795510185184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45952.795510185184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45952.795510185184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45952.795510185184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45952.795510185184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45952.795510185184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45952.795510185184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45952.795510185184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45952.795510185184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45952.795510185184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45952.795510185184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45952.795510185184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45952.795510185184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45952.795510185184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45952.795510185184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45952.795510185184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45952.795510185184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45952.795510185184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45952.795510185184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45952.795510185184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45952.795510185184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45952.795510185184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45952.795510185184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45952.795510185184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45952.795510185184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45952.795510185184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45952.795510185184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45952.795510185184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45952.795510185184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45952.795510185184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45952.795510185184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45952.795510185184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45952.795510185184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45952.795510185184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45952.795510185184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45952.795510185184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45952.795510185184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45952.795510185184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45952.795510185184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45952.795510185184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45952.795510185184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45952.795510185184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45952.795510185184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45952.795510185184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45952.795510185184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45952.795510185184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45952.795510185184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45952.795510185184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45952.795510185184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45952.795510185184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45952.795510185184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45952.795510185184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45952.795510185184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45952.795510185184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45952.795510185184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45952.795510185184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45952.795510185184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45952.795510185184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45952.795510185184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45952.795510185184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45952.795510185184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45952.795510185184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45952.795510185184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45952.795510185184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45952.795510185184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45952.795510185184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45952.795510185184</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45952.795510185184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45952.795510185184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45952.795510185184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45952.795510185184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45952.795510185184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45952.795510185184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45952.795510185184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45952.795510185184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45952.795510185184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45952.795510185184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45952.795510185184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45952.795510185184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45952.795510185184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45952.795510185184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45952.795510185184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45952.795510185184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45952.795510185184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45952.795510185184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45952.795510185184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45952.795510185184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45952.795510185184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45952.795510185184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45952.795510185184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45952.795510185184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45952.795510185184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45952.795510185184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45952.795510185184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45952.795510185184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45952.795510185184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45952.795510185184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45952.795510185184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45952.795510185184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45952.795510185184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45952.795510185184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45952.795510185184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45952.795510185184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45952.795510185184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45952.795510185184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45952.795510185184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45952.795510185184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45952.795510185184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45952.795510185184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45952.795510185184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45952.795510185184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45952.795510185184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45952.795510185184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45952.795510185184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45952.795510185184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45952.795510185184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45952.795510185184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45952.795510185184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45952.795510185184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45952.795510185184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45952.795510185184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45952.795510185184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45952.795510185184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45952.795510185184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45952.795510185184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45952.795510185184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45952.795510185184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45952.795510185184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45952.795510185184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45952.795510185184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45952.795510185184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45952.795510185184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45952.795510185184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45952.795510185184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45952.795510185184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45952.795510185184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45952.795510185184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45952.795510185184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45952.795510185184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45952.795510185184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45952.795510185184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45952.795510185184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45952.795510185184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45952.795510185184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45952.795510185184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45952.795510185184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45952.795510185184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45952.795510185184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45952.795510185184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45952.795510185184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45952.795510185184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45952.795510185184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45952.795510185184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45952.795510185184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45952.795510185184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45952.795510185184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45952.795510185184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45952.795510185184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45952.795510185184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45952.795510185184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45952.795510185184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45952.795510185184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45952.795510185184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45952.795510185184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45952.795510185184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45952.795510185184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45952.795510185184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45952.795510185184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45952.795510185184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45952.795510185184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45952.795510185184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45952.795510185184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45952.795510185184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45952.795510185184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45952.795510185184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45952.795510185184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45952.795510185184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45952.795510185184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45952.795510185184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45952.795510185184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45952.795510185184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45952.795510185184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45952.795510185184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45952.795510185184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45952.795510185184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45952.795510185184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45952.795510185184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45952.795510185184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45952.795510185184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45952.795510185184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45952.795510185184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45952.795510185184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45952.795510185184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45952.795510185184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45952.795510185184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45952.795510185184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45952.795510185184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45952.795510185184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45952.795510185184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45952.795510185184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45952.795510185184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45952.795510185184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45952.795510185184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45952.795510185184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45952.795510185184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45952.795510185184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45952.795510185184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45952.795510185184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45952.795510185184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45952.795510185184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45952.795510185184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45952.795510185184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45952.795510185184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45952.795510185184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45952.795510185184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45952.795510185184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45952.795510185184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45952.795510185184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45952.795510185184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45952.795510185184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45952.795510185184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45952.795510185184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45952.795510185184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45952.795510185184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45952.795510185184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45952.795510185184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45952.795510185184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45952.795510185184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45952.795510185184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45952.795510185184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45952.795510185184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45952.795510185184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45952.795510185184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45952.795510185184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45952.795510185184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45952.795510185184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45952.795510185184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45952.795510185184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45952.795510185184</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