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64" documentId="13_ncr:1_{F6CB121F-512D-4AA6-A0C1-0FB36C537598}" xr6:coauthVersionLast="47" xr6:coauthVersionMax="47" xr10:uidLastSave="{4FDD98E3-05AD-4394-BBB7-7A7FCCE04BC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<sst xmlns="http://schemas.openxmlformats.org/spreadsheetml/2006/main" count="178575" uniqueCount="39070">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</sst>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273.69274745370058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45936.641173379627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45936.641173379627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45936.641173379627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45936.641173379627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45936.641173379627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45936.641173379627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45936.641173379627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45936.641173379627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45936.641173379627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45936.641173379627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45936.641173379627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45936.641173379627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45936.641173379627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45936.641173379627</v>
      </c>
      <c r="H16" s="68"/>
      <c r="I16" s="73" t="str">
        <f>IFERROR(VLOOKUP(D16,DB!A:F,6,0),"")</f>
        <v/>
      </c>
      <c r="J16" s="73" t="str">
        <f>IFERROR(VLOOKUP(D16,DB!A:G,7,0),"")</f>
        <v/>
      </c>
      <c r="K16" s="69"/>
      <c r="L16" s="70" t="str">
        <f>IFERROR(VLOOKUP(D16,DB!A:I,9,0),"")</f>
        <v/>
      </c>
    </row>
    <row r="17" spans="1:12" ht="15" customHeight="1">
      <c r="A17" s="155"/>
      <c r="B17" s="156" t="str">
        <f>IFERROR(VLOOKUP(D17,DB!A:K,11,0),"")</f>
        <v/>
      </c>
      <c r="C17" s="156"/>
      <c r="D17" s="156"/>
      <c r="E17" s="157"/>
      <c r="F17" s="158"/>
      <c r="G17" s="159">
        <f ca="1">IFERROR(NOW()-F17,"")</f>
        <v>45936.641173379627</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45936.641173379627</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45936.641173379627</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45936.641173379627</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45936.641173379627</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45936.641173379627</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45936.641173379627</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45936.641173379627</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45936.641173379627</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45936.641173379627</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45936.641173379627</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45936.641173379627</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45936.641173379627</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45936.641173379627</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45936.641173379627</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45936.641173379627</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45936.641173379627</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45936.641173379627</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45936.641173379627</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45936.641173379627</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45936.641173379627</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45936.641173379627</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45936.641173379627</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45936.641173379627</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45936.641173379627</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45936.641173379627</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45936.641173379627</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45936.641173379627</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45936.641173379627</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45936.641173379627</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45936.641173379627</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45936.641173379627</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45936.641173379627</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45936.641173379627</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45936.641173379627</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45936.641173379627</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45936.641173379627</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45936.641173379627</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45936.641173379627</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45936.641173379627</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45936.641173379627</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45936.641173379627</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45936.641173379627</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45936.641173379627</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45936.641173379627</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45936.641173379627</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45936.641173379627</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45936.641173379627</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45936.641173379627</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45936.641173379627</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45936.641173379627</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45936.641173379627</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45936.641173379627</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45936.641173379627</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45936.641173379627</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45936.641173379627</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45936.641173379627</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45936.641173379627</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45936.641173379627</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45936.641173379627</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45936.641173379627</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45936.641173379627</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45936.641173379627</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45936.641173379627</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45936.641173379627</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45936.641173379627</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45936.641173379627</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45936.641173379627</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45936.641173379627</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45936.641173379627</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45936.641173379627</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45936.641173379627</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45936.641173379627</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45936.641173379627</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45936.641173379627</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45936.641173379627</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45936.641173379627</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45936.641173379627</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45936.641173379627</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45936.641173379627</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45936.641173379627</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45936.641173379627</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45936.641173379627</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45936.641173379627</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45936.641173379627</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45936.641173379627</v>
      </c>
      <c r="H102" s="158"/>
      <c r="I102" s="156" t="str">
        <f>IFERROR(VLOOKUP(D102,DB!A:F,6,0),"")</f>
        <v/>
      </c>
      <c r="J102" s="73" t="str">
        <f>IFERROR(VLOOKUP(D102,DB!A:G,7,0),"")</f>
        <v/>
      </c>
      <c r="K102" s="160"/>
      <c r="L102" s="161" t="str">
        <f>IFERROR(VLOOKUP(D102,DB!A:I,9,0),"")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129.91409004629531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111.64133541666524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6.6312268514593598E-2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45936.641173379627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45936.641173379627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45936.641173379627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45936.641173379627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45936.641173379627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45936.641173379627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45936.641173379627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45936.641173379627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45936.641173379627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45936.641173379627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45936.641173379627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45936.641173379627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45936.641173379627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45936.641173379627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45936.641173379627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45936.641173379627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45936.641173379627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45936.641173379627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45936.641173379627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45936.641173379627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45936.641173379627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45936.641173379627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45936.641173379627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45936.641173379627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45936.641173379627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45936.641173379627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45936.641173379627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45936.641173379627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45936.641173379627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45936.641173379627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45936.641173379627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45936.641173379627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45936.641173379627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45936.641173379627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45936.641173379627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45936.641173379627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45936.641173379627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45936.641173379627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45936.641173379627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45936.641173379627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45936.641173379627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45936.641173379627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45936.641173379627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45936.641173379627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45936.641173379627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45936.641173379627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45936.641173379627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45936.641173379627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45936.641173379627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45936.641173379627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45936.641173379627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45936.641173379627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45936.641173379627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45936.641173379627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45936.641173379627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45936.641173379627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45936.641173379627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45936.641173379627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45936.641173379627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45936.641173379627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45936.641173379627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45936.641173379627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45936.641173379627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45936.641173379627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45936.641173379627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45936.641173379627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45936.641173379627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45936.641173379627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45936.641173379627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45936.641173379627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45936.641173379627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45936.641173379627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45936.641173379627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45936.641173379627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45936.641173379627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45936.641173379627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45936.641173379627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45936.641173379627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45936.641173379627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45936.641173379627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45936.641173379627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45936.641173379627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45936.641173379627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45936.641173379627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45936.641173379627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45936.641173379627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45936.641173379627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45936.641173379627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45936.641173379627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45936.641173379627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45936.641173379627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45936.641173379627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45936.641173379627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45936.641173379627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45936.641173379627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45936.641173379627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45936.641173379627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45936.641173379627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45936.641173379627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45936.641173379627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45936.641173379627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45936.641173379627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45936.641173379627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45936.641173379627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45936.641173379627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45936.641173379627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45936.641173379627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45936.641173379627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45936.641173379627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45936.641173379627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45936.641173379627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45936.641173379627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45936.641173379627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45936.641173379627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45936.641173379627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45936.641173379627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45936.641173379627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45936.641173379627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45936.641173379627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45936.641173379627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45936.641173379627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45936.641173379627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45936.641173379627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45936.641173379627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45936.641173379627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45936.641173379627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45936.641173379627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45936.641173379627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45936.641173379627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45936.641173379627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45936.641173379627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45936.641173379627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45936.641173379627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45936.641173379627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45936.641173379627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45936.641173379627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45936.641173379627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45936.641173379627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45936.641173379627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45936.641173379627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45936.641173379627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45936.641173379627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45936.641173379627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45936.641173379627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45936.641173379627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45936.641173379627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45936.641173379627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45936.641173379627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45936.641173379627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45936.641173379627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45936.641173379627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45936.641173379627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45936.641173379627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45936.641173379627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45936.641173379627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45936.641173379627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45936.641173379627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45936.641173379627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45936.641173379627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45936.641173379627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45936.641173379627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45936.641173379627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45936.641173379627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45936.641173379627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45936.641173379627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45936.641173379627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45936.641173379627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45936.641173379627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45936.641173379627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45936.641173379627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45936.641173379627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45936.641173379627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45936.641173379627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45936.641173379627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45936.641173379627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45936.641173379627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45936.641173379627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45936.641173379627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45936.641173379627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45936.641173379627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45936.641173379627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45936.641173379627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45936.641173379627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45936.641173379627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45936.641173379627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45936.641173379627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45936.641173379627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45936.641173379627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45936.641173379627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45936.641173379627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45936.641173379627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45936.641173379627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45936.641173379627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45936.641173379627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45936.641173379627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45936.641173379627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45936.641173379627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45936.641173379627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45936.641173379627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45936.641173379627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45936.641173379627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45936.641173379627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45936.641173379627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45936.641173379627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45936.641173379627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45936.641173379627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45936.641173379627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45936.641173379627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45936.641173379627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45936.641173379627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45936.641173379627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45936.641173379627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45936.641173379627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45936.641173379627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45936.641173379627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45936.641173379627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45936.641173379627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45936.641173379627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45936.641173379627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45936.641173379627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45936.641173379627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45936.641173379627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45936.641173379627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45936.641173379627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45936.641173379627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45936.641173379627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45936.641173379627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45936.641173379627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45936.641173379627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45936.641173379627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45936.641173379627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45936.641173379627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45936.641173379627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45936.641173379627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45936.641173379627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45936.641173379627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45936.641173379627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45936.641173379627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45936.641173379627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45936.641173379627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45936.641173379627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45936.641173379627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45936.641173379627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45936.641173379627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45936.641173379627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45936.641173379627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45936.641173379627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45936.641173379627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45936.641173379627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45936.641173379627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45936.641173379627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45936.641173379627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45936.641173379627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45936.641173379627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45936.641173379627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45936.641173379627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45936.641173379627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45936.641173379627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45936.641173379627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45936.641173379627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45936.641173379627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45936.641173379627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45936.641173379627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45936.641173379627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45936.641173379627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45936.641173379627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45936.641173379627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45936.641173379627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45936.641173379627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45936.641173379627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45936.641173379627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45936.641173379627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45936.641173379627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45936.641173379627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45936.641173379627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45936.641173379627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45936.641173379627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45936.641173379627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45936.641173379627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45936.641173379627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45936.641173379627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45936.641173379627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45936.641173379627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45936.641173379627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45936.641173379627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45936.641173379627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45936.641173379627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45936.641173379627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45936.641173379627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45936.641173379627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45936.641173379627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45936.641173379627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45936.641173379627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45936.641173379627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45936.641173379627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45936.641173379627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45936.641173379627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45936.641173379627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45936.641173379627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45936.641173379627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45936.641173379627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45936.641173379627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45936.641173379627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45936.641173379627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45936.641173379627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45936.641173379627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45936.641173379627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45936.641173379627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45936.641173379627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45936.641173379627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45936.641173379627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45936.641173379627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45936.641173379627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45936.641173379627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45936.641173379627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45936.641173379627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45936.641173379627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45936.641173379627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45936.641173379627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45936.641173379627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45936.641173379627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45936.641173379627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45936.641173379627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45936.641173379627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45936.641173379627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45936.641173379627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45936.641173379627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45936.641173379627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45936.641173379627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45936.641173379627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45936.641173379627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45936.641173379627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45936.641173379627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45936.641173379627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45936.641173379627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45936.641173379627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45936.641173379627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45936.641173379627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45936.641173379627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45936.641173379627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45936.641173379627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45936.641173379627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45936.641173379627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45936.641173379627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45936.641173379627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45936.641173379627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45936.641173379627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45936.641173379627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45936.641173379627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45936.641173379627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45936.641173379627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45936.641173379627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45936.641173379627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45936.641173379627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45936.641173379627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45936.641173379627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45936.641173379627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45936.641173379627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45936.641173379627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45936.641173379627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45936.641173379627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45936.641173379627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45936.641173379627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45936.641173379627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45936.641173379627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45936.641173379627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45936.641173379627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45936.641173379627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45936.641173379627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45936.641173379627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45936.641173379627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45936.641173379627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45936.641173379627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45936.641173379627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45936.641173379627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45936.641173379627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45936.641173379627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45936.641173379627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45936.641173379627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45936.641173379627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45936.641173379627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45936.641173379627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45936.641173379627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45936.641173379627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45936.641173379627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45936.641173379627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45936.641173379627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45936.641173379627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45936.641173379627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45936.641173379627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45936.641173379627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45936.641173379627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45936.641173379627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45936.641173379627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45936.641173379627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45936.641173379627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45936.641173379627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45936.641173379627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45936.641173379627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45936.641173379627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45936.641173379627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45936.641173379627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45936.641173379627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45936.641173379627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45936.641173379627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45936.641173379627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45936.641173379627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45936.641173379627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45936.641173379627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45936.641173379627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45936.641173379627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45936.641173379627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45936.641173379627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45936.641173379627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45936.641173379627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45936.641173379627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45936.641173379627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45936.641173379627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45936.641173379627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45936.641173379627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45936.641173379627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45936.641173379627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45936.641173379627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45936.641173379627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45936.641173379627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45936.641173379627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45936.641173379627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45936.641173379627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45936.641173379627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45936.641173379627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45936.641173379627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45936.641173379627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45936.641173379627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45936.641173379627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45936.641173379627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45936.641173379627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45936.641173379627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45936.641173379627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45936.641173379627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45936.641173379627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45936.641173379627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45936.641173379627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45936.641173379627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45936.641173379627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45936.641173379627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45936.641173379627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45936.641173379627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45936.641173379627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45936.641173379627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45936.641173379627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45936.641173379627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45936.641173379627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45936.641173379627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45936.641173379627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45936.641173379627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45936.641173379627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45936.641173379627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45936.641173379627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45936.641173379627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45936.641173379627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45936.641173379627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45936.641173379627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45936.641173379627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45936.641173379627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45936.641173379627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45936.641173379627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45936.641173379627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45936.641173379627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45936.641173379627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45936.641173379627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45936.641173379627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45936.641173379627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45936.641173379627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45936.641173379627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45936.641173379627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45936.641173379627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45936.641173379627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45936.641173379627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45936.641173379627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45936.641173379627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45936.641173379627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45936.641173379627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45936.641173379627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45936.641173379627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45936.641173379627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45936.641173379627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45936.641173379627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45936.641173379627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45936.641173379627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45936.641173379627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45936.641173379627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45936.641173379627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45936.641173379627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45936.641173379627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45936.641173379627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45936.641173379627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45936.641173379627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45936.641173379627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45936.641173379627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45936.641173379627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45936.641173379627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45936.641173379627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45936.641173379627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45936.641173379627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45936.641173379627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45936.641173379627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45936.641173379627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45936.641173379627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45936.641173379627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45936.641173379627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45936.641173379627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45936.641173379627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45936.641173379627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45936.641173379627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45936.641173379627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45936.641173379627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45936.641173379627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45936.641173379627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45936.641173379627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45936.641173379627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45936.641173379627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45936.641173379627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45936.641173379627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45936.641173379627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45936.641173379627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45936.641173379627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45936.641173379627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45936.641173379627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45936.641173379627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45936.641173379627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45936.641173379627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45936.641173379627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45936.641173379627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45936.641173379627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45936.641173379627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45936.641173379627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45936.641173379627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45936.641173379627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45936.641173379627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45936.641173379627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45936.641173379627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45936.641173379627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45936.641173379627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45936.641173379627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45936.641173379627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45936.641173379627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45936.641173379627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45936.641173379627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45936.641173379627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45936.641173379627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45936.641173379627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45936.641173379627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45936.641173379627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45936.641173379627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45936.641173379627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45936.641173379627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45936.641173379627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45936.641173379627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45936.641173379627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45936.641173379627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45936.641173379627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45936.641173379627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45936.641173379627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45936.641173379627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45936.641173379627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45936.641173379627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45936.641173379627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45936.641173379627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45936.641173379627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45936.641173379627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45936.641173379627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45936.641173379627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45936.641173379627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45936.641173379627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45936.641173379627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45936.641173379627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45936.641173379627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45936.641173379627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45936.641173379627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45936.641173379627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45936.641173379627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45936.641173379627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45936.641173379627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45936.641173379627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45936.641173379627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45936.641173379627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45936.641173379627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45936.641173379627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45936.641173379627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45936.641173379627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45936.641173379627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45936.641173379627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45936.641173379627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45936.641173379627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45936.641173379627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45936.641173379627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45936.641173379627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45936.641173379627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45936.641173379627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45936.641173379627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45936.641173379627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45936.641173379627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45936.641173379627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45936.641173379627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45936.641173379627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45936.641173379627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45936.641173379627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45936.641173379627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45936.641173379627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45936.641173379627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45936.641173379627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45936.641173379627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45936.641173379627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45936.641173379627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45936.641173379627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45936.641173379627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45936.641173379627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45936.641173379627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45936.641173379627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45936.641173379627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45936.641173379627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45936.641173379627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45936.641173379627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45936.641173379627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45936.641173379627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45936.641173379627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45936.641173379627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45936.641173379627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45936.641173379627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45936.641173379627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45936.641173379627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45936.641173379627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45936.641173379627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45936.641173379627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45936.641173379627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45936.641173379627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45936.641173379627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45936.641173379627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45936.641173379627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45936.641173379627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45936.641173379627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45936.641173379627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45936.641173379627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45936.641173379627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45936.641173379627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45936.641173379627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45936.641173379627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45936.641173379627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45936.641173379627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45936.641173379627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45936.641173379627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45936.641173379627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45936.641173379627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45936.641173379627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45936.641173379627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45936.641173379627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45936.641173379627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45936.641173379627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45936.641173379627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45936.641173379627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45936.641173379627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45936.641173379627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45936.641173379627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45936.641173379627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45936.641173379627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45936.641173379627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45936.641173379627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45936.641173379627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45936.641173379627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45936.641173379627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45936.641173379627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45936.641173379627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45936.641173379627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45936.641173379627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45936.641173379627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45936.641173379627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45936.641173379627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45936.641173379627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45936.641173379627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45936.641173379627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45936.641173379627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45936.641173379627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45936.641173379627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45936.641173379627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45936.641173379627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45936.641173379627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45936.641173379627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45936.641173379627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45936.641173379627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45936.641173379627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45936.641173379627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45936.641173379627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45936.641173379627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45936.641173379627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45936.641173379627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45936.641173379627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45936.641173379627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45936.641173379627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45936.641173379627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45936.641173379627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45936.641173379627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45936.641173379627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45936.641173379627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45936.641173379627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45936.641173379627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45936.641173379627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45936.641173379627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45936.641173379627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45936.641173379627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45936.641173379627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45936.641173379627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45936.641173379627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45936.641173379627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45936.641173379627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45936.641173379627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45936.641173379627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45936.641173379627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45936.641173379627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45936.641173379627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45936.641173379627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45936.641173379627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45936.641173379627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45936.641173379627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45936.641173379627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45936.641173379627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45936.641173379627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45936.641173379627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45936.641173379627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45936.641173379627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45936.641173379627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45936.641173379627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45936.641173379627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45936.641173379627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45936.641173379627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45936.641173379627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45936.641173379627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45936.641173379627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45936.641173379627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45936.641173379627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45936.641173379627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45936.641173379627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45936.641173379627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45936.641173379627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45936.641173379627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45936.641173379627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45936.641173379627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45936.641173379627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45936.641173379627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45936.641173379627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45936.641173379627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45936.641173379627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45936.641173379627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45936.641173379627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45936.641173379627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45936.641173379627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45936.641173379627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45936.641173379627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45936.641173379627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45936.641173379627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45936.641173379627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45936.641173379627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45936.641173379627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45936.641173379627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45936.641173379627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45936.641173379627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45936.641173379627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45936.641173379627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45936.641173379627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45936.641173379627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45936.641173379627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45936.641173379627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45936.641173379627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45936.641173379627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45936.641173379627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45936.641173379627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45936.641173379627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45936.641173379627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45936.641173379627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45936.641173379627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45936.641173379627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45936.641173379627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45936.641173379627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45936.641173379627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45936.641173379627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45936.641173379627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45936.641173379627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45936.641173379627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45936.641173379627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45936.641173379627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45936.641173379627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45936.641173379627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45936.641173379627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45936.641173379627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45936.641173379627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45936.641173379627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45936.641173379627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45936.641173379627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45936.641173379627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45936.641173379627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45936.641173379627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45936.641173379627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45936.641173379627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45936.641173379627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45936.641173379627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45936.641173379627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45936.641173379627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45936.641173379627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45936.641173379627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45936.641173379627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45936.641173379627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45936.641173379627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45936.641173379627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45936.641173379627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45936.641173379627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45936.641173379627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45936.641173379627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45936.641173379627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45936.641173379627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45936.641173379627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45936.641173379627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45936.641173379627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45936.641173379627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45936.641173379627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45936.641173379627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45936.641173379627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45936.641173379627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45936.641173379627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45936.641173379627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45936.641173379627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45936.641173379627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45936.641173379627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45936.641173379627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45936.641173379627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45936.641173379627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45936.641173379627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45936.641173379627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45936.641173379627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45936.641173379627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45936.641173379627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45936.641173379627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45936.641173379627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45936.641173379627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45936.641173379627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45936.641173379627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45936.641173379627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45936.641173379627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45936.641173379627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45936.641173379627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45936.641173379627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45936.641173379627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45936.641173379627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45936.641173379627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45936.641173379627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45936.641173379627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45936.641173379627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45936.641173379627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45936.641173379627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45936.641173379627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45936.641173379627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45936.641173379627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45936.641173379627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45936.641173379627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45936.641173379627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45936.641173379627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45936.641173379627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45936.641173379627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45936.641173379627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45936.641173379627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45936.641173379627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45936.641173379627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45936.641173379627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45936.641173379627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45936.641173379627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45936.641173379627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45936.641173379627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45936.641173379627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45936.641173379627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45936.641173379627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45936.641173379627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45936.641173379627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45936.641173379627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45936.641173379627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45936.641173379627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45936.641173379627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45936.641173379627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45936.641173379627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45936.641173379627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45936.641173379627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45936.641173379627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45936.641173379627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45936.641173379627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45936.641173379627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45936.641173379627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45936.641173379627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45936.641173379627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45936.641173379627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45936.641173379627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45936.641173379627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45936.641173379627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45936.641173379627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45936.641173379627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45936.641173379627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45936.641173379627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45936.641173379627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45936.641173379627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45936.641173379627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45936.641173379627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45936.641173379627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45936.641173379627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45936.641173379627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45936.641173379627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45936.641173379627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45936.641173379627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45936.641173379627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45936.641173379627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45936.641173379627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45936.641173379627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45936.641173379627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45936.641173379627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45936.641173379627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45936.641173379627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45936.641173379627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45936.641173379627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45936.641173379627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45936.641173379627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45936.641173379627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45936.641173379627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45936.641173379627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45936.641173379627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45936.641173379627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45936.641173379627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45936.641173379627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45936.641173379627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45936.641173379627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45936.641173379627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45936.641173379627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45936.641173379627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45936.641173379627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45936.641173379627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45936.641173379627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45936.641173379627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45936.641173379627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45936.641173379627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45936.641173379627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45936.641173379627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45936.641173379627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45936.641173379627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45936.641173379627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45936.641173379627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45936.641173379627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45936.641173379627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45936.641173379627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45936.641173379627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45936.641173379627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45936.641173379627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45936.641173379627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45936.641173379627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45936.641173379627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45936.641173379627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45936.641173379627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45936.641173379627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45936.641173379627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45936.641173379627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45936.641173379627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45936.641173379627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45936.641173379627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45936.641173379627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45936.641173379627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45936.641173379627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45936.641173379627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45936.641173379627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45936.641173379627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45936.641173379627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45936.641173379627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45936.641173379627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45936.641173379627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45936.641173379627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45936.641173379627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45936.641173379627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45936.641173379627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45936.641173379627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45936.641173379627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45936.641173379627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45936.641173379627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45936.641173379627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45936.641173379627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45936.641173379627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45936.641173379627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45936.641173379627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45936.641173379627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45936.641173379627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45936.641173379627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45936.641173379627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45936.641173379627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45936.641173379627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45936.641173379627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45936.641173379627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45936.641173379627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45936.641173379627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45936.641173379627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45936.641173379627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45936.641173379627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45936.641173379627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45936.641173379627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45936.641173379627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45936.641173379627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45936.641173379627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45936.641173379627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45936.641173379627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45936.641173379627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45936.641173379627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45936.641173379627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45936.641173379627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45936.641173379627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45936.641173379627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45936.641173379627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45936.641173379627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45936.641173379627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45936.641173379627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45936.641173379627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45936.641173379627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45936.641173379627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45936.641173379627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45936.641173379627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45936.641173379627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45936.641173379627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45936.641173379627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45936.641173379627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45936.641173379627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45936.641173379627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45936.641173379627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45936.641173379627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45936.641173379627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45936.641173379627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45936.641173379627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45936.641173379627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45936.641173379627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45936.641173379627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45936.641173379627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45936.641173379627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45936.641173379627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45936.641173379627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45936.641173379627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45936.641173379627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45936.641173379627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45936.641173379627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45936.641173379627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45936.641173379627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45936.641173379627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45936.641173379627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45936.641173379627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45936.641173379627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45936.641173379627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45936.641173379627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45936.641173379627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45936.641173379627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45936.641173379627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45936.641173379627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45936.641173379627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45936.641173379627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45936.641173379627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45936.641173379627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45936.641173379627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45936.641173379627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45936.641173379627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45936.641173379627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45936.641173379627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45936.641173379627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45936.641173379627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45936.641173379627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45936.641173379627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45936.641173379627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45936.641173379627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45936.641173379627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45936.641173379627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45936.641173379627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45936.641173379627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45936.641173379627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45936.641173379627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45936.641173379627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45936.641173379627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45936.641173379627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45936.641173379627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45936.641173379627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45936.641173379627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45936.641173379627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45936.641173379627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45936.641173379627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45936.641173379627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45936.641173379627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45936.641173379627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45936.641173379627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45936.641173379627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45936.641173379627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45936.641173379627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45936.641173379627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45936.641173379627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45936.641173379627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45936.641173379627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45936.641173379627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45936.641173379627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45936.641173379627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45936.641173379627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45936.641173379627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45936.641173379627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45936.641173379627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45936.641173379627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45936.641173379627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45936.641173379627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45936.641173379627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45936.641173379627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45936.641173379627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45936.641173379627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45936.641173379627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45936.641173379627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45936.641173379627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45936.641173379627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45936.641173379627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45936.641173379627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45936.641173379627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45936.641173379627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45936.641173379627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45936.641173379627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45936.641173379627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45936.641173379627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45936.641173379627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45936.641173379627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45936.641173379627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45936.641173379627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45936.641173379627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45936.641173379627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45936.641173379627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45936.641173379627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45936.641173379627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45936.641173379627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45936.641173379627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45936.641173379627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45936.641173379627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45936.641173379627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45936.641173379627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45936.641173379627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45936.641173379627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45936.641173379627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45936.641173379627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45936.641173379627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45936.641173379627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45936.641173379627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45936.641173379627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45936.641173379627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45936.641173379627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45936.641173379627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45936.641173379627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45936.641173379627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45936.641173379627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45936.641173379627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45936.641173379627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45936.641173379627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45936.641173379627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45936.641173379627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45936.641173379627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45936.641173379627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45936.641173379627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45936.641173379627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45936.641173379627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45936.641173379627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45936.641173379627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45936.641173379627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45936.641173379627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45936.641173379627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45936.641173379627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45936.641173379627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45936.641173379627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45936.641173379627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45936.641173379627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45936.641173379627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45936.641173379627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45936.641173379627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45936.641173379627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45936.641173379627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45936.641173379627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45936.641173379627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45936.641173379627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45936.641173379627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45936.641173379627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45936.641173379627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45936.641173379627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45936.641173379627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45936.641173379627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45936.641173379627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45936.641173379627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45936.641173379627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45936.641173379627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45936.641173379627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45936.641173379627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45936.641173379627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45936.641173379627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45936.641173379627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45936.641173379627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45936.641173379627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45936.641173379627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45936.641173379627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45936.641173379627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45936.641173379627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45936.641173379627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45936.641173379627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45936.641173379627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45936.641173379627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45936.641173379627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45936.641173379627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45936.641173379627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45936.641173379627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45936.641173379627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45936.641173379627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45936.641173379627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45936.641173379627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45936.641173379627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45936.641173379627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45936.641173379627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45936.641173379627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45936.641173379627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45936.641173379627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45936.641173379627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45936.641173379627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45936.641173379627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45936.641173379627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45936.641173379627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45936.641173379627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45936.641173379627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45936.641173379627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45936.641173379627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45936.641173379627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45936.641173379627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45936.641173379627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45936.641173379627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45936.641173379627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45936.641173379627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45936.641173379627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45936.641173379627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45936.641173379627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45936.641173379627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45936.641173379627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45936.641173379627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45936.641173379627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45936.641173379627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45936.641173379627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45936.641173379627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45936.641173379627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45936.641173379627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45936.641173379627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45936.641173379627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45936.641173379627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45936.641173379627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45936.641173379627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45936.641173379627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45936.641173379627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45936.641173379627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45936.641173379627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45936.641173379627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45936.641173379627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45936.641173379627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45936.641173379627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45936.641173379627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45936.641173379627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45936.641173379627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45936.641173379627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45936.641173379627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45936.641173379627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45936.641173379627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45936.641173379627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45936.641173379627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45936.641173379627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45936.641173379627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45936.641173379627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45936.641173379627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45936.641173379627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45936.641173379627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45936.641173379627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45936.641173379627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45936.641173379627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45936.641173379627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45936.641173379627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45936.641173379627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45936.641173379627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45936.641173379627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45936.641173379627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45936.641173379627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45936.641173379627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45936.641173379627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45936.641173379627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45936.641173379627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45936.641173379627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45936.641173379627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45936.641173379627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45936.641173379627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45936.641173379627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45936.641173379627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45936.641173379627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45936.641173379627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45936.641173379627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45936.641173379627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45936.641173379627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45936.641173379627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45936.641173379627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45936.641173379627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45936.641173379627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45936.641173379627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45936.641173379627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45936.641173379627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45936.641173379627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45936.641173379627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45936.641173379627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45936.641173379627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45936.641173379627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45936.641173379627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45936.641173379627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45936.641173379627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45936.641173379627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45936.641173379627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45936.641173379627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45936.641173379627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45936.641173379627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45936.641173379627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45936.641173379627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45936.641173379627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45936.641173379627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45936.641173379627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45936.641173379627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45936.641173379627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45936.641173379627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45936.641173379627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45936.641173379627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45936.641173379627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45936.641173379627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45936.641173379627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45936.641173379627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45936.641173379627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45936.641173379627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45936.641173379627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45936.641173379627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45936.641173379627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45936.641173379627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45936.641173379627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45936.641173379627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45936.641173379627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45936.641173379627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45936.641173379627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45936.641173379627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45936.641173379627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45936.641173379627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45936.641173379627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45936.641173379627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45936.641173379627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45936.641173379627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45936.641173379627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45936.641173379627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45936.641173379627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45936.641173379627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45936.641173379627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45936.641173379627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45936.641173379627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45936.641173379627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45936.641173379627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45936.641173379627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45936.641173379627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45936.641173379627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45936.641173379627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45936.641173379627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45936.641173379627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45936.641173379627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45936.641173379627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45936.641173379627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45936.641173379627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45936.641173379627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45936.641173379627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45936.641173379627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45936.641173379627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45936.641173379627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45936.641173379627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45936.641173379627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45936.641173379627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45936.641173379627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45936.641173379627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45936.641173379627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45936.641173379627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45936.641173379627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45936.641173379627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45936.641173379627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45936.641173379627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45936.641173379627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45936.641173379627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45936.641173379627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45936.641173379627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45936.641173379627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45936.641173379627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45936.641173379627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45936.641173379627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45936.641173379627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45936.641173379627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45936.641173379627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45936.641173379627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45936.641173379627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45936.641173379627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45936.641173379627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45936.641173379627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45936.641173379627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45936.641173379627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45936.641173379627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45936.641173379627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45936.641173379627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45936.641173379627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45936.641173379627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45936.641173379627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45936.641173379627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45936.641173379627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45936.641173379627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45936.641173379627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45936.641173379627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45936.641173379627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45936.641173379627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45936.641173379627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45936.641173379627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45936.641173379627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45936.641173379627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45936.641173379627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45936.641173379627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45936.641173379627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45936.641173379627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45936.641173379627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45936.641173379627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45936.641173379627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45936.641173379627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45936.641173379627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45936.641173379627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45936.641173379627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45936.641173379627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45936.641173379627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45936.641173379627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45936.641173379627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45936.641173379627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45936.641173379627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45936.641173379627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45936.641173379627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45936.641173379627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45936.641173379627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45936.641173379627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45936.641173379627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45936.641173379627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45936.641173379627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45936.641173379627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45936.641173379627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45936.641173379627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45936.641173379627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45936.641173379627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45936.641173379627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45936.641173379627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45936.641173379627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45936.641173379627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45936.641173379627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45936.641173379627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45936.641173379627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45936.641173379627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45936.641173379627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45936.641173379627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233.16045578703051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1.4842289351799991</v>
      </c>
      <c r="H3" s="113">
        <v>45935.07104166667</v>
      </c>
      <c r="I3" s="110" t="str">
        <f>IFERROR(VLOOKUP(D3,DB!A:F,6,0),"")</f>
        <v>Generator-SG</v>
      </c>
      <c r="J3" s="110" t="str">
        <f>IFERROR(VLOOKUP(D3,DB!A:G,7,0),"")</f>
        <v>Good</v>
      </c>
      <c r="K3" s="115" t="s">
        <v>39055</v>
      </c>
      <c r="L3" s="107" t="str">
        <f>IFERROR(VLOOKUP(D3,DB!A:I,9,0),"")</f>
        <v>Latis</v>
      </c>
    </row>
    <row r="4" spans="1:16" ht="15" customHeight="1">
      <c r="A4" s="140"/>
      <c r="B4" s="140" t="str">
        <f>IFERROR(VLOOKUP(D4,DB!A:K,11,0),"")</f>
        <v/>
      </c>
      <c r="C4" s="141"/>
      <c r="D4" s="142"/>
      <c r="E4" s="143"/>
      <c r="F4" s="144"/>
      <c r="G4" s="145">
        <f ca="1">IFERROR(NOW()-F4,"")</f>
        <v>45936.641173379627</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45936.641173379627</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45936.641173379627</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45936.641173379627</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45936.641173379627</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45936.641173379627</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45936.641173379627</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45936.641173379627</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45936.641173379627</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45936.641173379627</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45936.641173379627</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45936.641173379627</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45936.641173379627</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45936.641173379627</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45936.641173379627</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45936.641173379627</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45936.641173379627</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45936.641173379627</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45936.641173379627</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45936.641173379627</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45936.641173379627</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45936.641173379627</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45936.641173379627</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45936.641173379627</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45936.641173379627</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45936.641173379627</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45936.641173379627</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45936.641173379627</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45936.641173379627</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45936.641173379627</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45936.641173379627</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45936.641173379627</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45936.641173379627</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45936.641173379627</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45936.641173379627</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45936.641173379627</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45936.641173379627</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45936.641173379627</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45936.641173379627</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45936.641173379627</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45936.641173379627</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45936.641173379627</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45936.641173379627</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45936.641173379627</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45936.641173379627</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45936.641173379627</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45936.641173379627</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45936.641173379627</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45936.641173379627</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45936.641173379627</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45936.641173379627</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45936.641173379627</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45936.641173379627</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45936.641173379627</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45936.641173379627</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45936.641173379627</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45936.641173379627</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45936.641173379627</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45936.641173379627</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45936.641173379627</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45936.641173379627</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45936.641173379627</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45936.641173379627</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45936.641173379627</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45936.641173379627</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45936.641173379627</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45936.641173379627</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45936.641173379627</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45936.641173379627</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45936.641173379627</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45936.641173379627</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45936.641173379627</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45936.641173379627</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45936.641173379627</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45936.641173379627</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45936.641173379627</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45936.641173379627</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45936.641173379627</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45936.641173379627</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45936.641173379627</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45936.641173379627</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45936.641173379627</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45936.641173379627</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45936.641173379627</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45936.641173379627</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45936.641173379627</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45936.641173379627</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45936.641173379627</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45936.641173379627</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45936.641173379627</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45936.641173379627</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45936.641173379627</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45936.641173379627</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45936.641173379627</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45936.641173379627</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45936.641173379627</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45936.641173379627</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45936.641173379627</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45936.641173379627</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45936.641173379627</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45936.641173379627</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45936.641173379627</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45936.641173379627</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45936.641173379627</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45936.641173379627</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45936.641173379627</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45936.641173379627</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45936.641173379627</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45936.641173379627</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45936.641173379627</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45936.641173379627</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45936.641173379627</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45936.641173379627</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45936.641173379627</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45936.641173379627</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45936.641173379627</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45936.641173379627</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45936.641173379627</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45936.641173379627</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45936.641173379627</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45936.641173379627</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45936.641173379627</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45936.641173379627</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45936.641173379627</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45936.641173379627</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45936.641173379627</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45936.641173379627</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45936.641173379627</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45936.641173379627</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45936.641173379627</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45936.641173379627</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45936.641173379627</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45936.641173379627</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45936.641173379627</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45936.641173379627</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45936.641173379627</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45936.641173379627</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45936.641173379627</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45936.641173379627</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45936.641173379627</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45936.641173379627</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45936.641173379627</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45936.641173379627</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45936.641173379627</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45936.641173379627</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45936.641173379627</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45936.641173379627</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45936.641173379627</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45936.641173379627</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45936.641173379627</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45936.641173379627</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45936.641173379627</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45936.641173379627</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45936.641173379627</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45936.641173379627</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45936.641173379627</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45936.641173379627</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45936.641173379627</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45936.641173379627</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45936.641173379627</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45936.641173379627</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45936.641173379627</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45936.641173379627</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45936.641173379627</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45936.641173379627</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45936.641173379627</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45936.641173379627</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45936.641173379627</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45936.641173379627</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45936.641173379627</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45936.641173379627</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45936.641173379627</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45936.641173379627</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45936.641173379627</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45936.641173379627</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45936.641173379627</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45936.641173379627</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45936.641173379627</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45936.641173379627</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45936.641173379627</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45936.641173379627</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45936.641173379627</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45936.641173379627</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45936.641173379627</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45936.641173379627</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45936.641173379627</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45936.641173379627</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45936.641173379627</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45936.641173379627</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45936.641173379627</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45936.641173379627</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45936.641173379627</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45936.641173379627</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45936.641173379627</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45936.641173379627</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45936.641173379627</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45936.641173379627</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45936.641173379627</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45936.641173379627</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45936.641173379627</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45936.641173379627</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45936.641173379627</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45936.641173379627</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45936.641173379627</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45936.641173379627</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45936.641173379627</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45936.641173379627</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45936.641173379627</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45936.641173379627</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45936.641173379627</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45936.641173379627</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45936.641173379627</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45936.641173379627</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45936.641173379627</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45936.641173379627</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45936.641173379627</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45936.641173379627</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45936.641173379627</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45936.641173379627</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45936.641173379627</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45936.641173379627</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45936.641173379627</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45936.641173379627</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45936.641173379627</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45936.641173379627</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45936.641173379627</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45936.641173379627</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45936.641173379627</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45936.641173379627</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45936.641173379627</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45936.641173379627</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45936.641173379627</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45936.641173379627</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45936.641173379627</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45936.641173379627</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45936.641173379627</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45936.641173379627</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45936.641173379627</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45936.641173379627</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45936.641173379627</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45936.641173379627</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45936.641173379627</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45936.641173379627</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45936.641173379627</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45936.641173379627</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45936.641173379627</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45936.641173379627</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45936.641173379627</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45936.641173379627</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45936.641173379627</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45936.641173379627</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45936.641173379627</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45936.641173379627</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45936.641173379627</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45936.641173379627</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45936.641173379627</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45936.641173379627</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45936.641173379627</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45936.641173379627</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45936.641173379627</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45936.641173379627</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45936.641173379627</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45936.641173379627</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45936.641173379627</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45936.641173379627</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45936.641173379627</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45936.641173379627</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45936.641173379627</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45936.641173379627</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45936.641173379627</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45936.641173379627</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45936.641173379627</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45936.641173379627</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45936.641173379627</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45936.641173379627</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45936.641173379627</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45936.641173379627</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45936.641173379627</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45936.641173379627</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45936.641173379627</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45936.641173379627</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45936.641173379627</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45936.641173379627</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45936.641173379627</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45936.641173379627</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45936.641173379627</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45936.641173379627</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45936.641173379627</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45936.641173379627</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45936.641173379627</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45936.641173379627</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45936.641173379627</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45936.641173379627</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45936.641173379627</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45936.641173379627</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45936.641173379627</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45936.641173379627</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45936.641173379627</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45936.641173379627</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45936.641173379627</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45936.641173379627</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45936.641173379627</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45936.641173379627</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45936.641173379627</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45936.641173379627</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45936.641173379627</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45936.641173379627</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45936.641173379627</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45936.641173379627</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45936.641173379627</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45936.641173379627</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45936.641173379627</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45936.641173379627</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45936.641173379627</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45936.641173379627</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45936.641173379627</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45936.641173379627</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45936.641173379627</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45936.641173379627</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45936.641173379627</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45936.641173379627</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45936.641173379627</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45936.641173379627</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45936.641173379627</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45936.641173379627</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45936.641173379627</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45936.641173379627</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45936.641173379627</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45936.641173379627</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45936.641173379627</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45936.641173379627</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45936.641173379627</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45936.641173379627</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45936.641173379627</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45936.641173379627</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45936.641173379627</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45936.641173379627</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45936.641173379627</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45936.641173379627</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45936.641173379627</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45936.641173379627</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45936.641173379627</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45936.641173379627</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45936.641173379627</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45936.641173379627</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45936.641173379627</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45936.641173379627</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45936.641173379627</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45936.641173379627</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45936.641173379627</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45936.641173379627</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45936.641173379627</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45936.641173379627</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45936.641173379627</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45936.641173379627</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45936.641173379627</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45936.641173379627</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45936.641173379627</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45936.641173379627</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45936.641173379627</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45936.641173379627</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45936.641173379627</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45936.641173379627</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45936.641173379627</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45936.641173379627</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45936.641173379627</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45936.641173379627</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45936.641173379627</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45936.641173379627</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45936.641173379627</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45936.641173379627</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45936.641173379627</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45936.641173379627</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45936.641173379627</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45936.641173379627</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45936.641173379627</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45936.641173379627</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45936.641173379627</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45936.641173379627</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45936.641173379627</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45936.641173379627</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45936.641173379627</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45936.641173379627</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45936.641173379627</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45936.641173379627</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45936.641173379627</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45936.641173379627</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45936.641173379627</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45936.641173379627</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45936.641173379627</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45936.641173379627</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45936.641173379627</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45936.641173379627</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45936.641173379627</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45936.641173379627</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45936.641173379627</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45936.641173379627</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45936.641173379627</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45936.641173379627</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45936.641173379627</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45936.641173379627</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45936.641173379627</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45936.641173379627</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45936.641173379627</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45936.641173379627</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45936.641173379627</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45936.641173379627</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45936.641173379627</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45936.641173379627</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45936.641173379627</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45936.641173379627</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45936.641173379627</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45936.641173379627</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45936.641173379627</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45936.641173379627</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45936.641173379627</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45936.641173379627</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45936.641173379627</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45936.641173379627</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45936.641173379627</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45936.641173379627</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45936.641173379627</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45936.641173379627</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45936.641173379627</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45936.641173379627</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45936.641173379627</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45936.641173379627</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45936.641173379627</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45936.641173379627</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45936.641173379627</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45936.641173379627</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45936.641173379627</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45936.641173379627</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45936.641173379627</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45936.641173379627</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45936.641173379627</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45936.641173379627</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45936.641173379627</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45936.641173379627</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45936.641173379627</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45936.641173379627</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45936.641173379627</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45936.641173379627</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45936.641173379627</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45936.641173379627</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45936.641173379627</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45936.641173379627</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45936.641173379627</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45936.641173379627</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45936.641173379627</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45936.641173379627</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45936.641173379627</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45936.641173379627</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45936.641173379627</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45936.641173379627</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45936.641173379627</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45936.641173379627</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45936.641173379627</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45936.641173379627</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45936.641173379627</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45936.641173379627</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45936.641173379627</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45936.641173379627</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45936.641173379627</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45936.641173379627</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45936.641173379627</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45936.641173379627</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45936.641173379627</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45936.641173379627</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45936.641173379627</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45936.641173379627</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45936.641173379627</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45936.641173379627</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45936.641173379627</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45936.641173379627</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45936.641173379627</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45936.641173379627</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45936.641173379627</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45936.641173379627</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45936.641173379627</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45936.641173379627</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45936.641173379627</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45936.641173379627</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45936.641173379627</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45936.641173379627</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45936.641173379627</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45936.641173379627</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45936.641173379627</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45936.641173379627</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45936.641173379627</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44.809113194438396</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10.452296064810071</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45936.641173379627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45936.641173379627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45936.641173379627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45936.641173379627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45936.641173379627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45936.641173379627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45936.641173379627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45936.641173379627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45936.641173379627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45936.641173379627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45936.641173379627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45936.641173379627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45936.641173379627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45936.641173379627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45936.641173379627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45936.641173379627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45936.641173379627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45936.641173379627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45936.641173379627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45936.641173379627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45936.641173379627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45936.641173379627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45936.641173379627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45936.641173379627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45936.641173379627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45936.641173379627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45936.641173379627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45936.641173379627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45936.641173379627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45936.641173379627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45936.641173379627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45936.641173379627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45936.641173379627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45936.641173379627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45936.641173379627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45936.641173379627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45936.641173379627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45936.641173379627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45936.641173379627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45936.641173379627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45936.641173379627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45936.641173379627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45936.641173379627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45936.641173379627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45936.641173379627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45936.641173379627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45936.641173379627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45936.641173379627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45936.641173379627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45936.641173379627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45936.641173379627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45936.641173379627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45936.641173379627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45936.641173379627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45936.641173379627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45936.641173379627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45936.641173379627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45936.641173379627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45936.641173379627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45936.641173379627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45936.641173379627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45936.641173379627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45936.641173379627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45936.641173379627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45936.641173379627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45936.641173379627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45936.641173379627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45936.641173379627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45936.641173379627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45936.641173379627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45936.641173379627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45936.641173379627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45936.641173379627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45936.641173379627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45936.641173379627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45936.641173379627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45936.641173379627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45936.641173379627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45936.641173379627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45936.641173379627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45936.641173379627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45936.641173379627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45936.641173379627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45936.641173379627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45936.641173379627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45936.641173379627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45936.641173379627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45936.641173379627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45936.641173379627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45936.641173379627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45936.641173379627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45936.641173379627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45936.641173379627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45936.641173379627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45936.641173379627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45936.641173379627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45936.641173379627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45936.641173379627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45936.641173379627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45936.641173379627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45936.641173379627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45936.641173379627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45936.641173379627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45936.641173379627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45936.641173379627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45936.641173379627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45936.641173379627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45936.641173379627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45936.641173379627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45936.641173379627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45936.641173379627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45936.641173379627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45936.641173379627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45936.641173379627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45936.641173379627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45936.641173379627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45936.641173379627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45936.641173379627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45936.641173379627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45936.641173379627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45936.641173379627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45936.641173379627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45936.641173379627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45936.641173379627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45936.641173379627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45936.641173379627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45936.641173379627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45936.641173379627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45936.641173379627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45936.641173379627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45936.641173379627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45936.641173379627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45936.641173379627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45936.641173379627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45936.641173379627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45936.641173379627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45936.641173379627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45936.641173379627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45936.641173379627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45936.641173379627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45936.641173379627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45936.641173379627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45936.641173379627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45936.641173379627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45936.641173379627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45936.641173379627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45936.641173379627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45936.641173379627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45936.641173379627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45936.641173379627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45936.641173379627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45936.641173379627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45936.641173379627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45936.641173379627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45936.641173379627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45936.641173379627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45936.641173379627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45936.641173379627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45936.641173379627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45936.641173379627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45936.641173379627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9.8683261574042263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45936.641173379627</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2.7602011574053904</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1.6989280092529953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5.4830787034006789E-2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4.1925694444216788E-2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45936.641173379627</v>
      </c>
      <c r="H8" s="124"/>
      <c r="I8" s="120" t="str">
        <f>IFERROR(VLOOKUP(D8,DB!A:F,6,0),"")</f>
        <v/>
      </c>
      <c r="J8" s="119" t="str">
        <f>IFERROR(VLOOKUP(D8,DB!A:G,7,0),"")</f>
        <v/>
      </c>
      <c r="K8" s="125"/>
      <c r="L8" s="126" t="str">
        <f>IFERROR(VLOOKUP(D8,DB!A:I,9,0),"")</f>
        <v/>
      </c>
    </row>
    <row r="9" spans="1:16383" ht="31.5" customHeight="1">
      <c r="A9" s="121"/>
      <c r="B9" s="120" t="str">
        <f>IFERROR(VLOOKUP(D9,DB!A:K,11,0),"")</f>
        <v/>
      </c>
      <c r="C9" s="162"/>
      <c r="D9" s="120"/>
      <c r="E9" s="123"/>
      <c r="F9" s="124"/>
      <c r="G9" s="89">
        <f ca="1">IFERROR(NOW()-F9,"-")</f>
        <v>45936.641173379627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45936.641173379627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45936.641173379627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45936.641173379627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45936.641173379627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45936.641173379627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45936.641173379627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45936.641173379627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45936.641173379627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45936.641173379627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45936.641173379627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45936.641173379627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45936.641173379627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45936.641173379627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45936.641173379627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45936.641173379627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45936.641173379627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45936.641173379627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45936.641173379627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45936.641173379627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45936.641173379627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45936.641173379627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45936.641173379627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45936.641173379627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45936.641173379627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45936.641173379627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45936.641173379627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45936.641173379627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45936.641173379627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45936.641173379627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45936.641173379627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45936.641173379627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45936.641173379627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45936.641173379627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45936.641173379627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45936.641173379627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45936.641173379627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45936.641173379627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45936.641173379627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45936.641173379627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45936.641173379627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45936.641173379627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45936.641173379627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45936.641173379627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45936.641173379627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45936.641173379627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45936.641173379627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45936.641173379627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45936.641173379627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45936.641173379627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45936.641173379627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45936.641173379627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45936.641173379627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45936.641173379627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45936.641173379627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45936.641173379627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45936.641173379627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45936.641173379627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45936.641173379627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45936.641173379627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45936.641173379627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45936.641173379627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45936.641173379627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45936.641173379627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45936.641173379627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45936.641173379627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45936.641173379627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45936.641173379627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45936.641173379627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45936.641173379627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45936.641173379627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45936.641173379627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45936.641173379627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45936.641173379627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45936.641173379627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45936.641173379627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45936.641173379627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45936.641173379627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45936.641173379627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45936.641173379627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45936.641173379627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45936.641173379627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45936.641173379627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45936.641173379627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45936.641173379627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45936.641173379627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45936.641173379627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45936.641173379627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45936.641173379627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45936.641173379627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45936.641173379627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45936.641173379627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45936.641173379627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45936.641173379627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45936.641173379627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45936.641173379627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45936.641173379627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45936.641173379627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45936.641173379627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45936.641173379627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45936.641173379627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45936.641173379627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45936.641173379627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45936.641173379627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45936.641173379627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45936.641173379627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45936.641173379627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45936.641173379627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45936.641173379627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45936.641173379627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45936.641173379627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45936.641173379627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45936.641173379627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45936.641173379627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45936.641173379627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45936.641173379627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45936.641173379627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45936.641173379627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45936.641173379627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45936.641173379627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45936.641173379627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45936.641173379627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45936.641173379627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45936.641173379627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45936.641173379627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45936.641173379627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45936.641173379627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45936.641173379627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45936.641173379627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45936.641173379627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45936.641173379627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45936.641173379627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45936.641173379627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45936.641173379627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45936.641173379627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45936.641173379627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45936.641173379627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45936.641173379627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45936.641173379627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45936.641173379627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45936.641173379627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45936.641173379627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45936.641173379627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45936.641173379627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45936.641173379627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45936.641173379627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45936.641173379627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45936.641173379627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45936.641173379627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45936.641173379627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45936.641173379627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45936.641173379627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45936.641173379627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45936.641173379627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45936.641173379627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45936.641173379627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45936.641173379627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45936.641173379627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45936.641173379627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45936.641173379627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45936.641173379627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45936.641173379627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45936.641173379627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45936.641173379627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45936.641173379627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45936.641173379627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45936.641173379627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45936.641173379627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45936.641173379627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45936.641173379627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45936.641173379627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45936.641173379627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45936.641173379627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45936.641173379627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45936.641173379627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45936.641173379627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45936.641173379627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45936.641173379627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45936.641173379627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45936.641173379627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45936.641173379627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45936.641173379627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45936.641173379627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45936.641173379627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45936.641173379627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45936.641173379627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45936.641173379627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45936.641173379627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45936.641173379627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45936.641173379627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45936.641173379627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45936.641173379627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45936.641173379627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45936.641173379627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45936.641173379627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45936.641173379627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45936.641173379627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45936.641173379627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45936.641173379627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45936.641173379627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45936.641173379627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45936.641173379627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45936.641173379627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45936.641173379627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45936.641173379627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45936.641173379627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45936.641173379627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45936.641173379627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45936.641173379627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45936.641173379627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45936.641173379627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45936.641173379627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45936.641173379627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45936.641173379627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45936.641173379627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45936.641173379627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45936.641173379627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45936.641173379627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45936.641173379627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45936.641173379627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45936.641173379627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45936.641173379627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45936.641173379627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45936.641173379627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45936.641173379627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45936.641173379627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45936.641173379627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45936.641173379627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45936.641173379627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45936.641173379627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45936.641173379627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45936.641173379627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45936.641173379627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45936.641173379627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45936.641173379627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45936.641173379627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45936.641173379627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45936.641173379627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45936.641173379627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45936.641173379627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45936.641173379627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45936.641173379627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45936.641173379627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45936.641173379627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45936.641173379627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45936.641173379627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45936.641173379627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45936.641173379627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45936.641173379627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45936.641173379627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45936.641173379627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45936.641173379627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45936.641173379627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45936.641173379627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45936.641173379627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45936.641173379627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45936.641173379627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45936.641173379627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45936.641173379627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45936.641173379627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45936.641173379627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45936.641173379627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45936.641173379627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