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07" documentId="13_ncr:1_{F6CB121F-512D-4AA6-A0C1-0FB36C537598}" xr6:coauthVersionLast="47" xr6:coauthVersionMax="47" xr10:uidLastSave="{56EFE151-058D-4B3B-BE4E-556E94D50FB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<sst xmlns="http://schemas.openxmlformats.org/spreadsheetml/2006/main" count="179024" uniqueCount="39104">
  <si>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</si>
  <si>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</si>
  <si>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</si>
  <si>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</si>
  <si>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</si>
  <si>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</si>
  <si>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</si>
  <si>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</si>
  <si>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</si>
  <si>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</si>
  <si>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</si>
  <si>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</si>
  <si>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</si>
  <si>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</si>
  <si>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</si>
  <si>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</si>
  <si>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</si>
  <si>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</si>
  <si>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</si>
  <si>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</si>
  <si>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</si>
  <si>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</si>
  <si>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</si>
  <si>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</si>
  <si>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</si>
  <si>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</si>
  <si>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</si>
  <si>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</si>
  <si>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</si>
  <si>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</si>
  <si>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</si>
  <si>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</si>
  <si>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</si>
  <si>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</si>
  <si>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</si>
  <si>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</si>
  <si>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</si>
  <si>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</si>
  <si>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</si>
  <si>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</si>
  <si>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</si>
  <si>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</si>
  <si>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</si>
  <si>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</si>
  <si>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</si>
  <si>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</si>
  <si>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</si>
  <si>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</si>
  <si>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</si>
  <si>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</si>
  <si>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</si>
  <si>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</si>
  <si>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</si>
  <si>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</si>
  <si>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</si>
  <si>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</si>
  <si>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</si>
  <si>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</si>
  <si>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</si>
  <si>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</si>
  <si>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</si>
  <si>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</si>
  <si>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</si>
  <si>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</si>
  <si>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</si>
  <si>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</si>
  <si>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</si>
  <si>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</si>
  <si>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</si>
  <si>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</si>
  <si>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</si>
  <si>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</si>
  <si>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</si>
  <si>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</si>
  <si>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</si>
  <si>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</si>
  <si>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</si>
  <si>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</si>
  <si>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</si>
  <si>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</si>
  <si>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</si>
  <si>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</si>
  <si>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</si>
  <si>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</si>
  <si>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</si>
  <si>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</si>
  <si>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</si>
  <si>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</si>
  <si>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</si>
  <si>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</si>
  <si>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</si>
  <si>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</si>
  <si>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</si>
  <si>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</si>
  <si>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</si>
  <si>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</si>
  <si>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</si>
  <si>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</si>
  <si>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</si>
  <si>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</si>
  <si>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</si>
  <si>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</si>
  <si>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</si>
  <si>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</si>
  <si>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</si>
  <si>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</si>
  <si>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</si>
  <si>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</si>
  <si>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</si>
  <si>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</si>
  <si>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</si>
  <si>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</si>
  <si>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</si>
  <si>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</si>
  <si>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</si>
  <si>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</si>
  <si>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</si>
  <si>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</si>
  <si>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</si>
  <si>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</si>
  <si>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</si>
  <si>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</si>
  <si>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</si>
  <si>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</si>
  <si>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</si>
  <si>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</si>
  <si>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</si>
  <si>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</si>
  <si>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</si>
  <si>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</si>
  <si>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</si>
  <si>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</si>
  <si>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</si>
  <si>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</si>
  <si>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</si>
  <si>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</si>
  <si>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</si>
  <si>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</si>
  <si>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</si>
  <si>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</si>
  <si>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</si>
  <si>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</si>
  <si>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</si>
  <si>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</si>
  <si>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</si>
  <si>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</si>
  <si>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</si>
  <si>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</si>
  <si>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</si>
  <si>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</si>
  <si>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</si>
  <si>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</si>
  <si>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</si>
  <si>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</si>
  <si>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</si>
  <si>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</si>
  <si>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</si>
  <si>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</si>
  <si>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</si>
  <si>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</si>
  <si>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</si>
  <si>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</si>
  <si>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</si>
  <si>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</si>
  <si>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</si>
  <si>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</si>
  <si>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</si>
  <si>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</si>
  <si>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</si>
  <si>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</si>
  <si>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</si>
  <si>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</si>
  <si>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</si>
  <si>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</si>
  <si>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</si>
  <si>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</si>
  <si>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</si>
  <si>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</si>
  <si>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</si>
  <si>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</si>
  <si>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</si>
  <si>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</si>
  <si>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</si>
  <si>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</si>
  <si>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</si>
  <si>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</si>
  <si>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</si>
  <si>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</si>
  <si>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</si>
  <si>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</si>
  <si>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</si>
  <si>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</si>
  <si>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</si>
  <si>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</si>
  <si>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</si>
  <si>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</si>
  <si>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</si>
  <si>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</si>
  <si>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</si>
  <si>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</si>
  <si>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</si>
  <si>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</si>
  <si>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</si>
  <si>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</si>
  <si>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</si>
  <si>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</si>
  <si>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</si>
  <si>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</si>
  <si>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</si>
  <si>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</si>
  <si>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</si>
  <si>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</si>
  <si>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</si>
  <si>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</si>
  <si>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</si>
  <si>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</si>
  <si>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</si>
  <si>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</si>
  <si>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</si>
  <si>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</si>
  <si>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</si>
  <si>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</si>
  <si>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</si>
  <si>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</si>
  <si>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</si>
  <si>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</si>
  <si>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</si>
  <si>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</si>
  <si>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</si>
  <si>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</si>
  <si>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</si>
  <si>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</si>
  <si>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</si>
  <si>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</si>
  <si>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</si>
  <si>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</si>
  <si>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</si>
  <si>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</si>
  <si>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</si>
  <si>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</si>
  <si>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</si>
  <si>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</si>
  <si>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</si>
  <si>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</si>
  <si>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</si>
  <si>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</si>
  <si>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</si>
  <si>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</si>
  <si>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</si>
  <si>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</si>
  <si>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</si>
  <si>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</si>
  <si>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</si>
  <si>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</si>
  <si>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</si>
  <si>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</si>
  <si>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</si>
  <si>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</si>
  <si>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</si>
  <si>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</si>
  <si>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</si>
  <si>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</si>
  <si>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</si>
  <si>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</si>
  <si>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</si>
  <si>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</si>
  <si>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</si>
  <si>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</si>
  <si>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</si>
  <si>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</si>
  <si>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</si>
  <si>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</si>
  <si>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</si>
  <si>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</si>
  <si>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</si>
  <si>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</si>
  <si>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</si>
  <si>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</si>
  <si>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</si>
  <si>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</si>
  <si>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</si>
  <si>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</si>
  <si>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</si>
  <si>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</si>
  <si>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</si>
  <si>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</si>
  <si>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</si>
  <si>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</si>
  <si>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</si>
  <si>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</si>
  <si>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</si>
  <si>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</si>
  <si>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</si>
  <si>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</si>
  <si>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</si>
  <si>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</si>
  <si>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</si>
  <si>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</si>
  <si>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</si>
  <si>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</si>
  <si>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</si>
  <si>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</si>
  <si>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</si>
  <si>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</si>
  <si>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</si>
  <si>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</si>
  <si>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</si>
  <si>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</si>
  <si>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</si>
  <si>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</si>
  <si>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</si>
  <si>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</si>
  <si>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</si>
  <si>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</si>
  <si>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</si>
  <si>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</si>
  <si>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</si>
  <si>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</si>
  <si>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</si>
  <si>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</si>
  <si>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</si>
  <si>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</si>
  <si>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</si>
  <si>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</si>
  <si>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</si>
  <si>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</si>
  <si>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</si>
  <si>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</si>
  <si>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</si>
  <si>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</si>
  <si>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</si>
  <si>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</si>
  <si>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</si>
  <si>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</si>
  <si>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</si>
  <si>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</si>
  <si>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</si>
  <si>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</si>
  <si>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</si>
  <si>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</si>
  <si>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</si>
  <si>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</si>
  <si>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</si>
  <si>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</si>
  <si>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</si>
  <si>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</si>
  <si>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</si>
  <si>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</si>
  <si>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</si>
  <si>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</si>
  <si>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</si>
  <si>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</si>
  <si>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</si>
  <si>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</si>
  <si>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</si>
  <si>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</si>
  <si>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</si>
  <si>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</si>
  <si>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</si>
  <si>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</si>
  <si>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</si>
  <si>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</si>
  <si>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</si>
  <si>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</si>
  <si>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</si>
  <si>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</si>
  <si>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</si>
  <si>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</si>
  <si>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</si>
  <si>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</si>
  <si>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</si>
  <si>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</si>
  <si>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</si>
  <si>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</si>
  <si>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</si>
  <si>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</si>
  <si>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</si>
  <si>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</si>
  <si>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</si>
  <si>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</si>
  <si>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</si>
  <si>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</si>
  <si>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</si>
  <si>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</si>
  <si>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</si>
  <si>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</si>
  <si>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</si>
  <si>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</si>
  <si>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</si>
  <si>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</si>
  <si>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</si>
  <si>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</si>
  <si>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</si>
  <si>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</si>
  <si>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</si>
  <si>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</si>
  <si>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</si>
  <si>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</si>
  <si>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</si>
  <si>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</si>
  <si>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</si>
  <si>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</si>
  <si>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</si>
  <si>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</si>
  <si>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</si>
  <si>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</si>
  <si>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</si>
  <si>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</si>
  <si>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</si>
  <si>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</si>
  <si>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</si>
  <si>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</si>
  <si>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</si>
  <si>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</si>
  <si>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</si>
  <si>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</si>
  <si>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</si>
  <si>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</si>
  <si>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</si>
  <si>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</si>
  <si>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</si>
  <si>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</si>
  <si>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</si>
  <si>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</si>
  <si>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</si>
  <si>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</si>
  <si>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</si>
  <si>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</si>
  <si>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</si>
  <si>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</si>
  <si>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</si>
  <si>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</si>
  <si>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</si>
  <si>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</si>
  <si>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</si>
  <si>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</si>
  <si>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</si>
  <si>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</si>
  <si>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</si>
  <si>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</si>
  <si>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</si>
  <si>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</si>
  <si>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</si>
  <si>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</si>
  <si>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</si>
  <si>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</si>
  <si>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</si>
  <si>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</si>
  <si>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</si>
  <si>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</si>
  <si>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</si>
  <si>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</si>
  <si>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</si>
  <si>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</si>
  <si>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</si>
  <si>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</si>
  <si>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</si>
  <si>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</si>
  <si>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</si>
  <si>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</si>
  <si>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</si>
  <si>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</si>
  <si>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</si>
  <si>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</si>
  <si>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</si>
  <si>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</si>
  <si>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</si>
  <si>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</si>
  <si>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</si>
  <si>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</si>
  <si>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</si>
  <si>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</si>
  <si>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</si>
  <si>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</si>
  <si>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</si>
  <si>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</si>
  <si>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</si>
  <si>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</si>
  <si>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</si>
  <si>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</si>
  <si>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</si>
  <si>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</si>
  <si>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</si>
  <si>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</si>
  <si>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</si>
  <si>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</si>
  <si>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</si>
  <si>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</si>
  <si>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</si>
  <si>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</si>
  <si>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</si>
  <si>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</si>
  <si>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</si>
  <si>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</si>
  <si>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</si>
  <si>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</si>
  <si>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</si>
  <si>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</si>
  <si>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</si>
  <si>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</si>
  <si>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</si>
  <si>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</si>
  <si>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</si>
  <si>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</si>
  <si>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</si>
  <si>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</si>
  <si>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</si>
  <si>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</si>
  <si>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</si>
  <si>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</si>
  <si>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</si>
  <si>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</si>
  <si>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</si>
  <si>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</si>
  <si>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</si>
  <si>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</si>
  <si>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</si>
  <si>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</si>
  <si>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</si>
  <si>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</si>
  <si>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</si>
  <si>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</si>
  <si>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</si>
  <si>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</si>
  <si>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</si>
  <si>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</si>
  <si>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</si>
  <si>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</si>
  <si>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</si>
  <si>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</si>
  <si>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</si>
  <si>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</si>
  <si>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</si>
  <si>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</si>
  <si>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</si>
  <si>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</si>
  <si>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</si>
  <si>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</si>
  <si>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</si>
  <si>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</si>
  <si>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</si>
  <si>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</si>
  <si>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</si>
  <si>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</si>
  <si>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</si>
  <si>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</si>
  <si>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</si>
  <si>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</si>
  <si>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</si>
  <si>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</si>
  <si>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</si>
  <si>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</si>
  <si>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</si>
  <si>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</si>
  <si>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</si>
  <si>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</si>
  <si>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</si>
  <si>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</si>
  <si>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</si>
  <si>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</si>
  <si>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</si>
  <si>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</si>
  <si>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</si>
  <si>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</si>
  <si>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</si>
  <si>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</si>
  <si>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</si>
  <si>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</si>
  <si>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</si>
  <si>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</si>
  <si>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</si>
  <si>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</si>
  <si>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</si>
  <si>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</si>
  <si>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</si>
  <si>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</si>
  <si>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</si>
  <si>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</si>
  <si>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</si>
  <si>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</si>
  <si>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</si>
  <si>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</si>
  <si>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</si>
  <si>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</si>
  <si>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</si>
  <si>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</si>
  <si>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</si>
  <si>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</si>
  <si>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</si>
  <si>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</si>
  <si>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</si>
  <si>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</si>
  <si>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</si>
  <si>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</si>
  <si>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</si>
  <si>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</si>
  <si>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</si>
  <si>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</si>
  <si>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</si>
  <si>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</si>
  <si>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</si>
  <si>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</si>
  <si>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</si>
  <si>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</si>
  <si>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</si>
  <si>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</si>
  <si>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</si>
  <si>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</si>
  <si>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</si>
  <si>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</si>
  <si>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</si>
  <si>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</si>
  <si>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</si>
  <si>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</si>
  <si>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</si>
  <si>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</si>
  <si>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</si>
  <si>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</si>
  <si>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</si>
  <si>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</si>
  <si>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</si>
  <si>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</si>
  <si>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</si>
  <si>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</si>
  <si>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</si>
  <si>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</si>
  <si>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</si>
  <si>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</si>
  <si>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</si>
  <si>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</si>
  <si>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</si>
  <si>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</si>
  <si>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</si>
  <si>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</si>
  <si>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</si>
  <si>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</si>
  <si>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</si>
  <si>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</si>
  <si>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</si>
  <si>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</si>
  <si>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</si>
  <si>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</si>
  <si>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</si>
  <si>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</si>
  <si>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</si>
  <si>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</si>
  <si>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</si>
  <si>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</si>
  <si>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</si>
  <si>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</si>
  <si>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</si>
  <si>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</si>
  <si>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</si>
  <si>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</si>
  <si>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</si>
  <si>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</si>
  <si>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</si>
  <si>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</si>
  <si>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</si>
  <si>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</si>
  <si>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</si>
  <si>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</si>
  <si>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</si>
  <si>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</si>
  <si>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</si>
  <si>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</si>
  <si>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</si>
  <si>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</si>
  <si>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</si>
  <si>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</si>
  <si>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</si>
  <si>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</si>
  <si>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</si>
  <si>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</si>
  <si>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</si>
  <si>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</si>
  <si>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</si>
  <si>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</si>
  <si>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</si>
  <si>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</si>
  <si>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</si>
  <si>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</si>
  <si>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</si>
  <si>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</si>
  <si>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</si>
  <si>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</si>
  <si>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</si>
  <si>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</si>
  <si>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</si>
  <si>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</si>
  <si>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</si>
  <si>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</si>
  <si>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</si>
  <si>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</si>
  <si>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</si>
  <si>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</si>
  <si>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</si>
  <si>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</si>
  <si>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</si>
  <si>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</si>
  <si>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</si>
  <si>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</si>
  <si>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</si>
  <si>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</si>
  <si>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</si>
  <si>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</si>
  <si>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</si>
  <si>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</si>
  <si>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</si>
  <si>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</si>
  <si>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</si>
  <si>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</si>
  <si>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</si>
  <si>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</si>
  <si>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</si>
  <si>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</si>
  <si>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</si>
  <si>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</si>
  <si>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</si>
  <si>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</si>
  <si>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</si>
  <si>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</si>
  <si>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</si>
  <si>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</si>
  <si>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</si>
  <si>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</si>
  <si>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</si>
  <si>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</si>
  <si>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</si>
  <si>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</si>
  <si>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</si>
  <si>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</si>
  <si>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</si>
  <si>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</si>
  <si>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</si>
  <si>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</si>
  <si>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</si>
  <si>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</si>
  <si>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</si>
  <si>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</si>
  <si>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</si>
  <si>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</si>
  <si>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</si>
  <si>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</si>
  <si>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</si>
  <si>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</si>
  <si>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</si>
  <si>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</si>
  <si>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</si>
  <si>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</si>
  <si>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</si>
  <si>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</si>
  <si>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</si>
  <si>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</si>
  <si>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</si>
  <si>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</si>
  <si>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</si>
  <si>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</si>
  <si>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</si>
  <si>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</si>
  <si>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</si>
  <si>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</si>
  <si>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</si>
  <si>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</si>
  <si>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</si>
  <si>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</si>
  <si>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</si>
  <si>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</si>
  <si>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</si>
  <si>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</si>
  <si>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</si>
  <si>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</si>
  <si>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</si>
  <si>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</si>
  <si>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</si>
  <si>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</si>
  <si>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</si>
  <si>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</si>
  <si>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</si>
  <si>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</si>
  <si>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</si>
  <si>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</si>
  <si>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</si>
  <si>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</si>
  <si>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</si>
  <si>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</si>
  <si>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</si>
  <si>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</si>
  <si>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</si>
  <si>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</si>
  <si>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</si>
  <si>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</si>
  <si>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</si>
  <si>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</si>
  <si>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</si>
  <si>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</si>
  <si>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</si>
  <si>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</si>
  <si>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</si>
  <si>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</si>
  <si>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</si>
  <si>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</si>
  <si>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</si>
  <si>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</si>
  <si>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</si>
  <si>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</si>
  <si>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</si>
  <si>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</si>
  <si>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</si>
  <si>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</si>
  <si>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</si>
  <si>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</si>
  <si>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</si>
  <si>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</si>
  <si>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</si>
  <si>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</si>
  <si>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</si>
  <si>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</si>
  <si>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</si>
  <si>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</si>
  <si>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</si>
  <si>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</si>
  <si>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</si>
  <si>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</si>
  <si>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</si>
  <si>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</si>
  <si>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</si>
  <si>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</si>
  <si>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</si>
  <si>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</si>
  <si>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</si>
  <si>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</si>
  <si>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</si>
  <si>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</si>
  <si>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</si>
  <si>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</si>
  <si>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</si>
  <si>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</si>
  <si>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</si>
  <si>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</si>
  <si>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</si>
  <si>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</si>
  <si>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</si>
  <si>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</si>
  <si>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</si>
  <si>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</si>
  <si>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</si>
  <si>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</si>
  <si>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</si>
  <si>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</si>
  <si>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</si>
  <si>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</si>
  <si>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</si>
  <si>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</si>
  <si>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</si>
  <si>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</si>
  <si>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</si>
  <si>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</si>
  <si>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</si>
  <si>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</si>
  <si>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</si>
  <si>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</si>
  <si>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</si>
  <si>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</si>
  <si>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</si>
  <si>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</si>
  <si>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</si>
  <si>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</si>
  <si>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</si>
  <si>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</si>
  <si>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</si>
  <si>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</si>
  <si>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</si>
  <si>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</si>
  <si>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</si>
  <si>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</si>
  <si>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</si>
  <si>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</si>
  <si>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</si>
  <si>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</si>
  <si>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</si>
  <si>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</si>
  <si>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</si>
  <si>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</si>
  <si>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</si>
  <si>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</si>
  <si>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</si>
  <si>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</si>
  <si>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</si>
  <si>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</si>
  <si>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</si>
  <si>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</si>
  <si>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</si>
  <si>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</si>
  <si>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</si>
  <si>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</si>
  <si>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</si>
  <si>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</si>
  <si>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</si>
  <si>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</si>
  <si>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</si>
  <si>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</si>
  <si>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</si>
  <si>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</si>
  <si>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</si>
  <si>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</si>
  <si>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</si>
  <si>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</si>
  <si>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</si>
  <si>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</si>
  <si>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</si>
  <si>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</si>
  <si>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</si>
  <si>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</si>
  <si>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</si>
  <si>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</si>
  <si>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</si>
  <si>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</si>
  <si>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</si>
  <si>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</si>
  <si>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</si>
  <si>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</si>
  <si>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</si>
  <si>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</si>
  <si>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</si>
  <si>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</si>
  <si>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</si>
  <si>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</si>
  <si>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</si>
  <si>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</si>
  <si>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</si>
  <si>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</si>
  <si>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</si>
  <si>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</si>
  <si>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</si>
  <si>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</si>
  <si>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</si>
  <si>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</si>
  <si>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</si>
  <si>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</si>
  <si>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</si>
  <si>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</si>
  <si>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</si>
  <si>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</si>
  <si>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</si>
  <si>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</si>
  <si>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</si>
  <si>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</si>
  <si>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</si>
  <si>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</si>
  <si>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</si>
  <si>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</si>
  <si>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</si>
  <si>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</si>
  <si>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</si>
  <si>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</si>
  <si>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</si>
  <si>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</si>
  <si>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</si>
  <si>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</si>
  <si>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</si>
  <si>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</si>
  <si>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</si>
  <si>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</si>
  <si>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</si>
  <si>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</si>
  <si>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</si>
  <si>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</si>
  <si>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</si>
  <si>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</si>
  <si>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</si>
  <si>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</si>
  <si>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</si>
  <si>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</si>
  <si>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</si>
  <si>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</si>
  <si>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</si>
  <si>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</si>
  <si>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</si>
  <si>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</si>
  <si>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</si>
  <si>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</si>
  <si>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</si>
  <si>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</si>
  <si>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</si>
  <si>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</si>
  <si>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</si>
  <si>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</si>
  <si>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</si>
  <si>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</si>
  <si>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</si>
  <si>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</si>
  <si>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</si>
  <si>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</si>
  <si>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</si>
  <si>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</si>
  <si>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</si>
  <si>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</si>
  <si>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</si>
  <si>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</si>
  <si>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</si>
  <si>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</si>
  <si>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</si>
  <si>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</si>
  <si>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</si>
  <si>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</si>
  <si>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</si>
  <si>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</si>
  <si>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</si>
  <si>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</si>
  <si>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</si>
  <si>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</si>
  <si>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</si>
  <si>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</si>
  <si>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</si>
  <si>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</si>
  <si>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</si>
  <si>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</si>
  <si>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</si>
  <si>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</si>
  <si>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</si>
  <si>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</si>
  <si>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</si>
  <si>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</si>
  <si>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</si>
  <si>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</si>
  <si>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</si>
  <si>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</si>
  <si>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</si>
  <si>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</si>
  <si>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</si>
  <si>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</si>
  <si>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</si>
  <si>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</si>
  <si>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</si>
  <si>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</si>
  <si>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</si>
  <si>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</si>
  <si>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</si>
  <si>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</si>
  <si>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</si>
  <si>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</si>
  <si>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</si>
  <si>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</si>
  <si>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</si>
  <si>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</si>
  <si>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</si>
  <si>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</si>
  <si>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</si>
  <si>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</si>
  <si>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</si>
  <si>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</si>
  <si>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</si>
  <si>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</si>
  <si>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</si>
  <si>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</si>
  <si>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</si>
  <si>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</si>
  <si>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</si>
  <si>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</si>
  <si>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</si>
  <si>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</si>
  <si>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</si>
  <si>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</si>
  <si>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</si>
  <si>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</si>
  <si>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</si>
  <si>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</si>
  <si>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</si>
  <si>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</si>
  <si>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</si>
  <si>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</si>
  <si>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</si>
  <si>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</si>
  <si>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</si>
  <si>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</si>
  <si>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</si>
  <si>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</si>
  <si>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</si>
  <si>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</si>
  <si>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</si>
  <si>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</si>
  <si>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</si>
  <si>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</si>
  <si>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</si>
  <si>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</si>
  <si>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</si>
  <si>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</si>
  <si>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</si>
  <si>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</si>
  <si>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</si>
  <si>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</si>
  <si>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</si>
  <si>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</si>
  <si>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</si>
  <si>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</si>
  <si>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</si>
  <si>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</si>
  <si>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</si>
  <si>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</si>
  <si>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</si>
  <si>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</si>
  <si>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</si>
  <si>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</si>
  <si>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</si>
  <si>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</si>
  <si>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</si>
  <si>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</si>
  <si>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</si>
  <si>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</si>
  <si>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</si>
  <si>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</si>
  <si>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</si>
  <si>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</si>
  <si>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</si>
  <si>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</si>
  <si>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</si>
  <si>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</si>
  <si>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</si>
  <si>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</si>
  <si>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</si>
  <si>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</si>
  <si>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</si>
  <si>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</si>
  <si>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</si>
  <si>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</si>
  <si>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</si>
  <si>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</si>
  <si>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</si>
  <si>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</si>
  <si>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</si>
  <si>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</si>
  <si>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</si>
  <si>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</si>
  <si>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</si>
  <si>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</si>
  <si>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</si>
  <si>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</si>
  <si>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</si>
  <si>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</si>
  <si>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</si>
  <si>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</si>
  <si>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</si>
  <si>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</si>
  <si>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</si>
  <si>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</si>
  <si>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</si>
  <si>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</si>
  <si>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</si>
  <si>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</si>
  <si>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</si>
  <si>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</si>
  <si>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</si>
  <si>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</si>
  <si>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</si>
  <si>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</si>
  <si>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</si>
  <si>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</si>
  <si>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</si>
  <si>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</si>
  <si>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</si>
  <si>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</si>
  <si>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</si>
  <si>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</si>
  <si>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</si>
  <si>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</si>
  <si>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</si>
  <si>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</si>
  <si>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</si>
  <si>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</si>
  <si>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</si>
  <si>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</si>
  <si>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</si>
  <si>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</si>
  <si>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</si>
  <si>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</si>
  <si>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</si>
  <si>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</si>
  <si>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</si>
  <si>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</si>
  <si>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</si>
  <si>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</si>
  <si>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</si>
  <si>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</si>
  <si>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</si>
  <si>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</si>
  <si>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</si>
  <si>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</si>
  <si>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</si>
  <si>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</si>
  <si>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</si>
  <si>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</si>
  <si>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</si>
  <si>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</si>
  <si>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</si>
  <si>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</si>
  <si>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</si>
  <si>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</si>
  <si>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</si>
  <si>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</si>
  <si>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</si>
  <si>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</si>
  <si>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</si>
  <si>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</si>
  <si>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</si>
  <si>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</si>
  <si>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</si>
  <si>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</si>
  <si>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</si>
  <si>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</si>
  <si>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</si>
  <si>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</si>
  <si>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</si>
  <si>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</si>
  <si>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</si>
  <si>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</si>
  <si>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</si>
  <si>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</si>
  <si>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</si>
  <si>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</si>
  <si>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</si>
  <si>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</si>
  <si>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</si>
  <si>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</si>
  <si>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</si>
  <si>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</si>
  <si>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</si>
  <si>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</si>
  <si>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</si>
  <si>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</si>
  <si>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</si>
  <si>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</si>
  <si>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</si>
  <si>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</si>
  <si>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</si>
  <si>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</si>
  <si>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</si>
  <si>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</si>
  <si>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</si>
  <si>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</si>
  <si>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</si>
  <si>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</si>
  <si>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</si>
  <si>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</si>
  <si>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</si>
  <si>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</si>
  <si>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</si>
  <si>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</si>
  <si>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</si>
  <si>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</si>
  <si>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</si>
  <si>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</si>
  <si>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</si>
  <si>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</si>
  <si>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</si>
  <si>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</si>
  <si>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</si>
  <si>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</si>
  <si>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</si>
  <si>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</si>
  <si>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</si>
  <si>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</si>
  <si>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</si>
  <si>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</si>
  <si>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</si>
  <si>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</si>
  <si>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</si>
  <si>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</si>
  <si>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</si>
  <si>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</si>
  <si>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</si>
  <si>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</si>
  <si>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</si>
  <si>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</si>
  <si>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</si>
  <si>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</si>
  <si>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</si>
  <si>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</si>
  <si>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</si>
  <si>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</si>
  <si>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</si>
  <si>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</si>
  <si>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</si>
  <si>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</si>
  <si>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</si>
  <si>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</si>
  <si>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</si>
  <si>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</si>
  <si>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</si>
  <si>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</si>
  <si>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</si>
  <si>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</si>
  <si>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</si>
  <si>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</si>
  <si>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</si>
  <si>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</si>
  <si>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</si>
  <si>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</si>
  <si>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</si>
  <si>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</si>
  <si>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</si>
  <si>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</si>
  <si>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</si>
  <si>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</si>
  <si>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</si>
  <si>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</si>
  <si>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</si>
  <si>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</si>
  <si>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</si>
  <si>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</si>
  <si>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</si>
  <si>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</si>
  <si>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</si>
  <si>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</si>
  <si>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</si>
  <si>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</si>
  <si>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</si>
  <si>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</si>
  <si>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</si>
  <si>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</si>
  <si>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</si>
  <si>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</si>
  <si>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</si>
  <si>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</si>
  <si>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</si>
  <si>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</si>
  <si>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</si>
  <si>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</si>
  <si>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</si>
  <si>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</si>
  <si>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</si>
  <si>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</si>
  <si>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</si>
  <si>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</si>
  <si>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</si>
  <si>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</si>
  <si>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</si>
  <si>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</si>
  <si>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</si>
  <si>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</si>
  <si>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</si>
  <si>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</si>
  <si>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</si>
  <si>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</si>
  <si>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</si>
  <si>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</si>
  <si>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</si>
  <si>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</si>
  <si>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</si>
  <si>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</si>
  <si>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</si>
  <si>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</si>
  <si>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</si>
  <si>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</si>
  <si>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</si>
  <si>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</si>
  <si>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</si>
  <si>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</si>
  <si>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</si>
  <si>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</si>
  <si>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</si>
  <si>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</si>
  <si>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</si>
  <si>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</si>
  <si>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</si>
  <si>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</si>
  <si>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</si>
  <si>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</si>
  <si>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</si>
  <si>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</si>
  <si>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</si>
  <si>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</si>
  <si>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</si>
  <si>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</si>
  <si>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</si>
  <si>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</si>
  <si>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</si>
  <si>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</si>
  <si>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</si>
  <si>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</si>
  <si>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</si>
  <si>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</si>
  <si>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</si>
  <si>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</si>
  <si>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</si>
  <si>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</si>
  <si>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</si>
  <si>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</si>
  <si>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</si>
  <si>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</si>
  <si>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</si>
  <si>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</si>
  <si>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</si>
  <si>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</si>
  <si>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</si>
  <si>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</si>
  <si>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</si>
  <si>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</si>
  <si>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</si>
  <si>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</si>
  <si>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</si>
  <si>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</si>
  <si>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</si>
  <si>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</si>
  <si>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</si>
  <si>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</si>
  <si>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</si>
  <si>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</si>
  <si>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</si>
  <si>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</si>
  <si>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</si>
  <si>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</si>
  <si>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</si>
  <si>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</si>
  <si>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</si>
  <si>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</si>
  <si>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</si>
  <si>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</si>
  <si>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</si>
  <si>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</si>
  <si>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</si>
  <si>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</si>
  <si>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</si>
  <si>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</si>
  <si>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</si>
  <si>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</si>
  <si>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</si>
  <si>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</si>
  <si>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</si>
  <si>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</si>
  <si>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</si>
  <si>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</si>
  <si>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</si>
  <si>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</si>
  <si>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</si>
  <si>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</si>
  <si>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</si>
  <si>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</si>
  <si>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</si>
  <si>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</si>
  <si>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</si>
  <si>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</si>
  <si>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</si>
  <si>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</si>
  <si>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</si>
  <si>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</si>
  <si>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</si>
  <si>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</si>
  <si>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</si>
  <si>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</si>
  <si>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</si>
  <si>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</si>
  <si>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</si>
  <si>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</si>
  <si>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</si>
  <si>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</si>
  <si>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</si>
  <si>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</si>
  <si>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</si>
  <si>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</si>
  <si>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</si>
  <si>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</si>
  <si>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</si>
  <si>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</si>
  <si>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</si>
  <si>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</si>
  <si>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</si>
  <si>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</si>
  <si>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</si>
  <si>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</si>
  <si>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</si>
  <si>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</si>
  <si>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</si>
  <si>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</si>
  <si>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</si>
  <si>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</si>
  <si>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</si>
  <si>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</si>
  <si>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</si>
  <si>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</si>
  <si>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</si>
  <si>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</si>
  <si>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</si>
  <si>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</si>
  <si>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</si>
  <si>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</si>
  <si>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</si>
  <si>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</si>
  <si>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</si>
  <si>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</si>
  <si>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</si>
  <si>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</si>
  <si>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</si>
  <si>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</si>
  <si>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</si>
  <si>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</si>
  <si>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</si>
  <si>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</si>
  <si>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</si>
  <si>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</si>
  <si>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</si>
  <si>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</si>
  <si>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</si>
  <si>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</si>
  <si>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</si>
  <si>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</si>
  <si>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</si>
  <si>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</si>
  <si>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</si>
  <si>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</si>
  <si>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</si>
  <si>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</si>
  <si>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</si>
  <si>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</si>
  <si>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</si>
  <si>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</si>
  <si>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</si>
  <si>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</si>
  <si>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</si>
  <si>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</si>
  <si>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</si>
  <si>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</si>
  <si>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</si>
  <si>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</si>
  <si>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</si>
  <si>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</si>
  <si>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</si>
  <si>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</si>
  <si>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</si>
  <si>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</si>
  <si>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</si>
  <si>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</si>
  <si>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</si>
  <si>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</si>
  <si>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</si>
  <si>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</si>
  <si>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</si>
  <si>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</si>
  <si>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</si>
  <si>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</si>
  <si>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</si>
  <si>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</si>
  <si>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</si>
  <si>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</si>
  <si>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</si>
  <si>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</si>
  <si>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</si>
  <si>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</si>
  <si>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</si>
  <si>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</si>
  <si>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</si>
  <si>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</si>
  <si>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</si>
  <si>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</si>
  <si>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</si>
  <si>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</si>
  <si>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</si>
  <si>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</si>
  <si>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</si>
  <si>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</si>
  <si>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</si>
  <si>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</si>
  <si>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</si>
  <si>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</si>
  <si>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</si>
  <si>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</si>
  <si>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</si>
  <si>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</si>
  <si>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</si>
  <si>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</si>
  <si>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</si>
  <si>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</si>
  <si>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</si>
  <si>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</si>
  <si>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</si>
  <si>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</si>
  <si>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</si>
  <si>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</si>
  <si>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</si>
  <si>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</si>
  <si>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</si>
  <si>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</si>
  <si>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</si>
  <si>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</si>
  <si>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</si>
  <si>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</si>
  <si>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</si>
  <si>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</si>
  <si>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</si>
  <si>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</si>
  <si>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</si>
  <si>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</si>
  <si>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</si>
  <si>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</si>
  <si>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</si>
  <si>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</si>
  <si>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</si>
  <si>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</si>
  <si>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</si>
  <si>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</si>
  <si>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</si>
  <si>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</si>
  <si>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</si>
  <si>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</si>
  <si>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</si>
  <si>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</si>
  <si>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</si>
  <si>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</si>
  <si>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</si>
  <si>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</si>
  <si>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</si>
  <si>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</si>
  <si>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</si>
  <si>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</si>
  <si>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</si>
  <si>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</si>
  <si>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</si>
  <si>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</si>
  <si>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</si>
  <si>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</si>
  <si>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</si>
  <si>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</si>
  <si>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</si>
  <si>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</si>
  <si>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</si>
  <si>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</si>
  <si>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</si>
  <si>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</si>
  <si>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</si>
  <si>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</si>
  <si>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</si>
  <si>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</si>
  <si>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</si>
  <si>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</si>
  <si>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</si>
  <si>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</si>
  <si>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</si>
  <si>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</si>
  <si>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</si>
  <si>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</si>
  <si>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</si>
  <si>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</si>
  <si>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</si>
  <si>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</si>
  <si>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</si>
  <si>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</si>
  <si>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</si>
  <si>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</si>
  <si>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</si>
  <si>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</si>
  <si>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</si>
  <si>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</si>
  <si>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</si>
  <si>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</si>
  <si>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</si>
  <si>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</si>
  <si>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</si>
  <si>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</si>
  <si>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</si>
  <si>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</si>
  <si>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</si>
  <si>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</si>
  <si>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</si>
  <si>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</si>
  <si>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</si>
  <si>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</si>
  <si>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</si>
  <si>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</si>
  <si>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</si>
  <si>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</si>
  <si>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</si>
  <si>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</si>
  <si>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</si>
  <si>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</si>
  <si>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</si>
  <si>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</si>
  <si>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</si>
  <si>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</si>
  <si>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</si>
  <si>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</si>
  <si>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</si>
  <si>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</si>
  <si>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</si>
  <si>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</si>
  <si>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</si>
  <si>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</si>
  <si>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</si>
  <si>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</si>
  <si>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</si>
  <si>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</si>
  <si>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</si>
  <si>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</si>
  <si>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</si>
  <si>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</si>
  <si>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</si>
  <si>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</si>
  <si>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</si>
  <si>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</si>
  <si>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</si>
  <si>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</si>
  <si>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</si>
  <si>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</si>
  <si>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</si>
  <si>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</si>
  <si>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</si>
  <si>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</si>
  <si>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</si>
  <si>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</si>
  <si>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</si>
  <si>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</si>
  <si>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</si>
  <si>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</si>
  <si>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</si>
  <si>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</si>
  <si>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</si>
  <si>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</si>
  <si>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</si>
  <si>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</si>
  <si>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</si>
  <si>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</si>
  <si>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</si>
  <si>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</si>
  <si>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</si>
  <si>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</si>
  <si>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</si>
  <si>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</si>
  <si>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</si>
  <si>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</si>
  <si>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</si>
  <si>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</si>
  <si>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</si>
  <si>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</si>
  <si>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</si>
  <si>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</si>
  <si>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</si>
  <si>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</si>
  <si>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</si>
  <si>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</si>
  <si>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</si>
  <si>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</si>
  <si>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</si>
  <si>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</si>
  <si>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</si>
  <si>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</si>
  <si>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</si>
  <si>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</si>
  <si>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</si>
  <si>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</si>
  <si>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</si>
  <si>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</si>
  <si>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</si>
  <si>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</si>
  <si>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</si>
  <si>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</si>
  <si>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</si>
  <si>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</si>
  <si>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</si>
  <si>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</si>
  <si>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</si>
  <si>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</si>
  <si>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</si>
  <si>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</si>
  <si>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</si>
  <si>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</si>
  <si>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</si>
  <si>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</si>
  <si>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</si>
  <si>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</si>
  <si>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</si>
  <si>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</si>
  <si>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</si>
  <si>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</si>
  <si>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</si>
  <si>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</si>
  <si>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</si>
  <si>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</si>
  <si>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</si>
  <si>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</si>
  <si>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</si>
  <si>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</si>
  <si>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</si>
  <si>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</si>
  <si>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</si>
  <si>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</si>
  <si>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</si>
  <si>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</si>
  <si>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</si>
  <si>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</si>
  <si>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</si>
  <si>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</si>
  <si>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</si>
  <si>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</si>
  <si>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</si>
  <si>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</si>
  <si>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</si>
  <si>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</si>
  <si>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</si>
  <si>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</si>
  <si>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</si>
  <si>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</si>
  <si>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</si>
  <si>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</si>
  <si>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</si>
  <si>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</si>
  <si>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</si>
  <si>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</si>
  <si>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</si>
  <si>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</si>
  <si>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</si>
  <si>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</si>
  <si>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</si>
  <si>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</si>
  <si>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</si>
  <si>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</si>
  <si>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</si>
  <si>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</si>
  <si>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</si>
  <si>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</si>
  <si>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</si>
  <si>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</si>
  <si>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</si>
  <si>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</si>
  <si>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</si>
  <si>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</si>
  <si>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</si>
  <si>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</si>
  <si>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</si>
  <si>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</si>
  <si>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</si>
  <si>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</si>
  <si>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</si>
  <si>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</si>
  <si>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</si>
  <si>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</si>
  <si>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</si>
  <si>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</si>
  <si>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</si>
  <si>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</si>
  <si>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</si>
  <si>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</si>
  <si>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</si>
  <si>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</si>
  <si>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</si>
  <si>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</si>
  <si>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</si>
  <si>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</si>
  <si>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</si>
  <si>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</si>
  <si>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</si>
  <si>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</si>
  <si>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</si>
  <si>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</si>
  <si>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</si>
  <si>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</si>
  <si>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</si>
  <si>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</si>
  <si>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</si>
  <si>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</si>
  <si>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</si>
  <si>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</si>
  <si>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</si>
  <si>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</si>
  <si>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</si>
  <si>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</si>
  <si>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</si>
  <si>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</si>
  <si>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</si>
  <si>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</si>
  <si>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</si>
  <si>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</si>
  <si>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</si>
  <si>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</si>
  <si>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</si>
  <si>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</si>
  <si>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</si>
  <si>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</si>
  <si>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</si>
  <si>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</si>
  <si>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</si>
  <si>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</si>
  <si>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</si>
  <si>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</si>
  <si>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</si>
  <si>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</si>
  <si>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</si>
  <si>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</si>
  <si>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</si>
  <si>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</si>
  <si>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</si>
  <si>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</si>
  <si>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</si>
  <si>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</si>
  <si>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</si>
  <si>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</si>
  <si>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</si>
  <si>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</si>
  <si>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</si>
  <si>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</si>
  <si>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</si>
  <si>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</si>
  <si>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</si>
  <si>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</si>
  <si>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</si>
  <si>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</si>
  <si>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</si>
  <si>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</si>
  <si>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</si>
  <si>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</si>
  <si>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</si>
  <si>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</si>
  <si>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</si>
  <si>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</si>
  <si>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</si>
  <si>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</si>
  <si>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</si>
  <si>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</si>
  <si>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</si>
  <si>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</si>
  <si>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</si>
  <si>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</si>
  <si>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</si>
  <si>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</si>
  <si>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</si>
  <si>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</si>
  <si>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</si>
  <si>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</si>
  <si>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</si>
  <si>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</si>
  <si>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</si>
  <si>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</si>
  <si>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</si>
  <si>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</si>
  <si>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</si>
  <si>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</si>
  <si>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</si>
  <si>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</si>
  <si>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</si>
  <si>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</si>
  <si>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</si>
  <si>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</si>
  <si>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</si>
  <si>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</si>
  <si>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</si>
  <si>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</si>
  <si>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</si>
  <si>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</si>
  <si>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</si>
  <si>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</si>
  <si>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</si>
  <si>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</si>
  <si>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</si>
  <si>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</si>
  <si>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</si>
  <si>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</si>
  <si>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</si>
  <si>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</si>
  <si>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</si>
  <si>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</si>
  <si>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</si>
  <si>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</si>
  <si>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</si>
  <si>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</si>
  <si>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</si>
  <si>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</si>
  <si>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</si>
  <si>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</si>
  <si>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</si>
  <si>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</si>
  <si>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</si>
  <si>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</si>
  <si>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</si>
  <si>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</si>
  <si>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</si>
  <si>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</si>
  <si>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</si>
  <si>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</si>
  <si>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</si>
  <si>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</si>
  <si>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</si>
  <si>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</si>
  <si>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</si>
  <si>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</si>
  <si>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</si>
  <si>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</si>
  <si>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</si>
  <si>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</si>
  <si>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</si>
  <si>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</si>
  <si>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</si>
  <si>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</si>
  <si>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</si>
  <si>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</si>
  <si>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</si>
  <si>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</si>
  <si>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</si>
  <si>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</si>
  <si>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</si>
  <si>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</si>
  <si>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</si>
  <si>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</si>
  <si>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</si>
  <si>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</si>
  <si>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</si>
  <si>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</si>
  <si>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</si>
  <si>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</si>
  <si>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</si>
  <si>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</si>
  <si>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</si>
  <si>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</si>
  <si>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</si>
  <si>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</si>
  <si>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</si>
  <si>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</si>
  <si>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</si>
  <si>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</si>
  <si>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</si>
  <si>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</si>
  <si>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</si>
  <si>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</si>
  <si>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</si>
  <si>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</si>
  <si>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</si>
  <si>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</si>
  <si>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</si>
  <si>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</si>
  <si>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</si>
  <si>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</si>
  <si>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</si>
  <si>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</si>
  <si>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</si>
  <si>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</si>
  <si>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</si>
  <si>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</si>
  <si>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</si>
  <si>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</si>
  <si>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</si>
  <si>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</si>
  <si>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</si>
  <si>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</si>
  <si>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</si>
  <si>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</si>
  <si>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</si>
  <si>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</si>
  <si>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</si>
  <si>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</si>
  <si>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</si>
  <si>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</si>
  <si>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</si>
  <si>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</si>
  <si>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</si>
  <si>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</si>
  <si>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</si>
  <si>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</si>
  <si>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</si>
  <si>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</si>
  <si>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</si>
  <si>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</si>
  <si>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</si>
  <si>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</si>
  <si>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</si>
  <si>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</si>
  <si>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</si>
  <si>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</si>
  <si>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</si>
  <si>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</si>
  <si>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</si>
  <si>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</si>
  <si>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</si>
  <si>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</si>
  <si>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</si>
  <si>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</si>
  <si>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</si>
  <si>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</si>
  <si>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</si>
  <si>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</si>
  <si>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</si>
  <si>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</si>
  <si>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</si>
  <si>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</si>
  <si>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</si>
  <si>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</si>
  <si>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</si>
  <si>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</si>
  <si>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</si>
  <si>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</si>
  <si>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</si>
  <si>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</si>
  <si>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</si>
  <si>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</si>
  <si>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</si>
  <si>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</si>
  <si>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</si>
  <si>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</si>
  <si>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</si>
  <si>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</si>
  <si>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</si>
  <si>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</si>
  <si>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</si>
  <si>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</si>
  <si>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</si>
  <si>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</si>
  <si>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</si>
  <si>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</si>
  <si>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</si>
  <si>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</si>
  <si>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</si>
  <si>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</si>
  <si>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</si>
  <si>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</si>
  <si>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</si>
  <si>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</si>
  <si>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</si>
  <si>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</si>
  <si>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</si>
  <si>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</si>
  <si>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</si>
  <si>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</si>
  <si>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</si>
  <si>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</si>
  <si>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</si>
  <si>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</si>
  <si>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</si>
  <si>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</si>
  <si>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</si>
  <si>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</si>
  <si>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</si>
  <si>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</si>
  <si>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</si>
  <si>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</si>
  <si>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</si>
  <si>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</si>
  <si>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</si>
  <si>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</si>
  <si>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</si>
  <si>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</si>
  <si>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</si>
  <si>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</si>
  <si>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</si>
  <si>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</si>
  <si>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</si>
  <si>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</si>
  <si>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</si>
  <si>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</si>
  <si>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</si>
  <si>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</si>
  <si>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</si>
  <si>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</si>
  <si>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</si>
  <si>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</si>
  <si>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</si>
  <si>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</si>
  <si>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</si>
  <si>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</si>
  <si>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</si>
  <si>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</si>
  <si>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</si>
  <si>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</si>
  <si>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</si>
  <si>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</si>
  <si>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</si>
  <si>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</si>
  <si>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</si>
  <si>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</si>
  <si>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</si>
  <si>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</si>
  <si>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</si>
  <si>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</si>
  <si>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</si>
  <si>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</si>
  <si>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</si>
  <si>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</si>
  <si>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</si>
  <si>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</si>
  <si>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</si>
  <si>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</si>
  <si>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</si>
  <si>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</si>
  <si>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</si>
  <si>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</si>
  <si>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</si>
  <si>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</si>
  <si>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</si>
  <si>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</si>
  <si>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</si>
  <si>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</si>
  <si>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</si>
  <si>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</si>
  <si>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</si>
  <si>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</si>
  <si>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</si>
  <si>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</si>
  <si>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</si>
  <si>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</si>
  <si>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</si>
  <si>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</si>
  <si>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</si>
  <si>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</si>
  <si>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</si>
  <si>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</si>
  <si>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</si>
  <si>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</si>
  <si>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</si>
  <si>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</si>
  <si>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</si>
  <si>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</si>
  <si>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</si>
  <si>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</si>
  <si>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</si>
  <si>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</si>
  <si>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</si>
  <si>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</si>
  <si>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</si>
  <si>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</si>
  <si>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</si>
  <si>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</si>
  <si>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</si>
  <si>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</si>
  <si>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</si>
  <si>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</si>
  <si>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</si>
  <si>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</si>
  <si>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</si>
  <si>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</si>
  <si>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</si>
  <si>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</si>
  <si>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</si>
  <si>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</si>
  <si>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</si>
  <si>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</si>
  <si>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</si>
  <si>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</si>
  <si>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</si>
  <si>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</si>
  <si>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</si>
  <si>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</si>
  <si>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</si>
  <si>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</si>
  <si>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</si>
  <si>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</si>
  <si>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</si>
  <si>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</si>
  <si>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</si>
  <si>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</si>
  <si>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</si>
  <si>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</si>
  <si>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</si>
  <si>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</si>
  <si>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</si>
  <si>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</si>
  <si>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</si>
  <si>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</si>
  <si>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</si>
  <si>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</si>
  <si>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</si>
  <si>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</si>
  <si>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</si>
  <si>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</si>
  <si>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</si>
  <si>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</si>
  <si>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</si>
  <si>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</si>
  <si>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</si>
  <si>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</si>
  <si>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</si>
  <si>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</si>
  <si>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</si>
  <si>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</si>
  <si>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</si>
  <si>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</si>
  <si>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</si>
  <si>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</si>
  <si>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</si>
  <si>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</si>
  <si>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</si>
  <si>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</si>
  <si>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</si>
  <si>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</si>
  <si>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</si>
  <si>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</si>
  <si>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</si>
  <si>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</si>
  <si>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</si>
  <si>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</si>
  <si>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</si>
  <si>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</si>
  <si>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</si>
  <si>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</si>
  <si>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</si>
  <si>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</si>
  <si>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</si>
  <si>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</si>
  <si>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</si>
  <si>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</si>
  <si>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</si>
  <si>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</si>
  <si>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</si>
  <si>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</si>
  <si>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</si>
  <si>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</si>
  <si>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</si>
  <si>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</si>
  <si>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</si>
  <si>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</si>
  <si>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</si>
  <si>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</si>
  <si>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</si>
  <si>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</si>
  <si>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</si>
  <si>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</si>
  <si>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</si>
  <si>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</si>
  <si>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</si>
  <si>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</si>
  <si>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</si>
  <si>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</si>
  <si>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</si>
  <si>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</si>
  <si>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</si>
  <si>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</si>
  <si>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</si>
  <si>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</si>
  <si>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</si>
  <si>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</si>
  <si>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</si>
  <si>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</si>
  <si>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</si>
  <si>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</si>
  <si>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</si>
  <si>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</si>
  <si>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</si>
  <si>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</si>
  <si>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</si>
  <si>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</si>
  <si>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</si>
  <si>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</si>
  <si>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</si>
  <si>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</si>
  <si>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</si>
  <si>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</si>
  <si>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</si>
  <si>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</si>
  <si>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</si>
  <si>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</si>
  <si>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</si>
  <si>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</si>
  <si>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</si>
  <si>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</si>
  <si>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</si>
  <si>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</si>
  <si>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</si>
  <si>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</si>
  <si>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</si>
  <si>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</si>
  <si>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</si>
  <si>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</si>
  <si>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</si>
  <si>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</si>
  <si>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</si>
  <si>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</si>
  <si>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</si>
  <si>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</si>
  <si>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</si>
  <si>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</si>
  <si>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</si>
  <si>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</si>
  <si>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</si>
  <si>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</si>
  <si>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</si>
  <si>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</si>
  <si>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</si>
  <si>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</si>
  <si>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</si>
  <si>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</si>
  <si>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</si>
  <si>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</si>
  <si>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</si>
  <si>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</si>
  <si>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</si>
  <si>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</si>
  <si>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</si>
  <si>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</si>
  <si>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</si>
  <si>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</si>
  <si>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</si>
  <si>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</si>
  <si>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</si>
  <si>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</si>
  <si>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</si>
  <si>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</si>
  <si>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</si>
  <si>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</si>
  <si>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</si>
  <si>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</si>
  <si>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</si>
  <si>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</si>
  <si>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</si>
  <si>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</si>
  <si>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</si>
  <si>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</si>
  <si>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</si>
  <si>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</si>
  <si>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</si>
  <si>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</si>
  <si>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</si>
  <si>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</si>
  <si>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</si>
  <si>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</si>
  <si>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</si>
  <si>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</si>
  <si>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</si>
  <si>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</si>
  <si>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</si>
  <si>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</si>
  <si>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</si>
  <si>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</si>
  <si>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</si>
  <si>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</si>
  <si>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</si>
  <si>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</si>
  <si>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</si>
  <si>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</si>
  <si>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</si>
  <si>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</si>
  <si>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</si>
  <si>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</si>
  <si>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</si>
  <si>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</si>
  <si>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</si>
  <si>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</si>
  <si>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</si>
  <si>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</si>
  <si>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</si>
  <si>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</si>
  <si>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</si>
  <si>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</si>
  <si>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</si>
  <si>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</si>
  <si>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</si>
  <si>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</si>
  <si>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</si>
  <si>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</si>
  <si>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</si>
  <si>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</si>
  <si>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</si>
  <si>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</si>
  <si>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</si>
  <si>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</si>
  <si>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</si>
  <si>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</si>
  <si>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</si>
  <si>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</si>
  <si>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</si>
  <si>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</si>
  <si>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</si>
  <si>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</si>
  <si>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</si>
  <si>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</si>
  <si>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</si>
  <si>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</si>
  <si>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</si>
  <si>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</si>
  <si>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</si>
  <si>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</si>
  <si>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</si>
  <si>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</si>
  <si>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</si>
  <si>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</si>
  <si>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</si>
  <si>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</si>
  <si>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</si>
  <si>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</si>
  <si>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</si>
  <si>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</si>
  <si>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</si>
  <si>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</si>
  <si>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</si>
  <si>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</si>
  <si>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</si>
  <si>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</si>
  <si>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</si>
  <si>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</si>
  <si>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</si>
  <si>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</si>
  <si>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</si>
  <si>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</si>
  <si>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</si>
  <si>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</si>
  <si>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</si>
  <si>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</si>
  <si>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</si>
  <si>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</si>
  <si>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</si>
  <si>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</si>
  <si>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</si>
  <si>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</si>
  <si>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</si>
  <si>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</si>
  <si>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</si>
  <si>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</si>
  <si>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</si>
  <si>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</si>
  <si>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</si>
  <si>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</si>
  <si>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</si>
  <si>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</si>
  <si>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</si>
  <si>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</si>
  <si>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</si>
  <si>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</si>
  <si>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</si>
  <si>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</si>
  <si>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</si>
  <si>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</si>
  <si>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</si>
  <si>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</si>
  <si>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</si>
  <si>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</si>
  <si>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</si>
  <si>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</si>
  <si>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</si>
  <si>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</si>
  <si>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</si>
  <si>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</si>
  <si>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</si>
  <si>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</si>
  <si>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</si>
  <si>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</si>
  <si>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</si>
  <si>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</si>
  <si>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</si>
  <si>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</si>
  <si>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</si>
  <si>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</si>
  <si>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</si>
  <si>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</si>
  <si>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</si>
  <si>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</si>
  <si>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</si>
  <si>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</si>
  <si>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</si>
  <si>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</si>
  <si>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</si>
  <si>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</si>
  <si>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</si>
  <si>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</si>
  <si>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</si>
  <si>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</si>
  <si>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</si>
  <si>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</si>
  <si>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</si>
  <si>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</si>
  <si>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</si>
  <si>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</si>
  <si>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</si>
  <si>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</si>
  <si>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</si>
  <si>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</si>
  <si>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</si>
  <si>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</si>
  <si>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</si>
  <si>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</si>
  <si>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</si>
  <si>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</si>
  <si>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</si>
  <si>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</si>
  <si>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</si>
  <si>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</si>
  <si>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</si>
  <si>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</si>
  <si>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</si>
  <si>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</si>
  <si>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</si>
  <si>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</si>
  <si>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</si>
  <si>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</si>
  <si>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</si>
  <si>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</si>
  <si>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</si>
  <si>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</si>
  <si>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</si>
  <si>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</si>
  <si>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</si>
  <si>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</si>
  <si>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</si>
  <si>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</si>
  <si>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</si>
  <si>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</si>
  <si>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</si>
  <si>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</si>
  <si>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</si>
  <si>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</si>
  <si>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</si>
  <si>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</si>
  <si>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</si>
  <si>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</si>
  <si>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</si>
  <si>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</si>
  <si>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</si>
  <si>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</si>
  <si>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</si>
  <si>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</si>
  <si>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</si>
  <si>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</si>
  <si>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</si>
  <si>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</si>
  <si>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</si>
  <si>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</si>
  <si>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</si>
  <si>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</si>
  <si>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</si>
  <si>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</si>
  <si>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</si>
  <si>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</si>
  <si>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</si>
  <si>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</si>
  <si>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</si>
  <si>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</si>
  <si>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</si>
  <si>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</si>
  <si>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</si>
  <si>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</si>
  <si>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</si>
  <si>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</si>
  <si>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</si>
  <si>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</si>
  <si>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</si>
  <si>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</si>
  <si>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</si>
  <si>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</si>
  <si>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</si>
  <si>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</si>
  <si>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</si>
  <si>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</si>
  <si>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</si>
  <si>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</si>
  <si>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</si>
  <si>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</si>
  <si>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</si>
  <si>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</si>
  <si>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</si>
  <si>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</si>
  <si>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</si>
  <si>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</si>
  <si>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</si>
  <si>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</si>
  <si>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</si>
  <si>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</si>
  <si>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</si>
  <si>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</si>
  <si>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</si>
  <si>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</si>
  <si>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</si>
  <si>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</si>
  <si>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</si>
  <si>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</si>
  <si>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</si>
  <si>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</si>
  <si>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</si>
  <si>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</si>
  <si>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</si>
  <si>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</si>
  <si>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</si>
  <si>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</si>
  <si>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</si>
  <si>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</si>
  <si>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</si>
  <si>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</si>
  <si>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</si>
  <si>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</si>
  <si>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</si>
  <si>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</si>
  <si>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</si>
  <si>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</si>
  <si>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</si>
  <si>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</si>
  <si>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</si>
  <si>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</si>
  <si>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</si>
  <si>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</si>
  <si>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</si>
  <si>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</si>
  <si>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</si>
  <si>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</si>
  <si>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</si>
  <si>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</si>
  <si>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</si>
  <si>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</si>
  <si>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</si>
  <si>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</si>
  <si>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</si>
  <si>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</si>
  <si>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</si>
  <si>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</si>
  <si>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</si>
  <si>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</si>
  <si>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</si>
  <si>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</si>
  <si>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</si>
  <si>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</si>
  <si>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</si>
  <si>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</si>
  <si>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</si>
  <si>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</si>
  <si>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</si>
  <si>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</si>
  <si>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</si>
  <si>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</si>
  <si>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</si>
  <si>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</si>
  <si>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</si>
  <si>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</si>
  <si>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</si>
  <si>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</si>
  <si>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</si>
  <si>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</si>
  <si>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</si>
  <si>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</si>
  <si>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</si>
  <si>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</si>
  <si>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</si>
  <si>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</si>
  <si>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</si>
  <si>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</si>
  <si>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</si>
  <si>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</si>
  <si>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</si>
  <si>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</si>
  <si>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</si>
  <si>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</si>
  <si>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</si>
  <si>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</si>
  <si>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</si>
  <si>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</si>
  <si>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</si>
  <si>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</si>
  <si>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</si>
  <si>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</si>
  <si>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</si>
  <si>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</si>
  <si>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</si>
  <si>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</si>
  <si>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</si>
  <si>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</si>
  <si>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</si>
  <si>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</si>
  <si>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</si>
  <si>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</si>
  <si>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</si>
  <si>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</si>
  <si>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</si>
  <si>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</si>
  <si>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</si>
  <si>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</si>
  <si>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</si>
  <si>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</si>
  <si>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</si>
  <si>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</si>
  <si>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</si>
  <si>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</si>
  <si>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</si>
  <si>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</si>
  <si>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</si>
  <si>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</si>
  <si>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</si>
  <si>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</si>
  <si>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</si>
  <si>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</si>
  <si>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</si>
  <si>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</si>
  <si>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</si>
  <si>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</si>
  <si>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</si>
  <si>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</si>
  <si>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</si>
  <si>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</si>
  <si>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</si>
  <si>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</si>
  <si>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</si>
  <si>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</si>
  <si>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</si>
  <si>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</si>
  <si>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</si>
  <si>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</si>
  <si>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</si>
  <si>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</si>
  <si>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</si>
  <si>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</si>
  <si>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</si>
  <si>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</si>
  <si>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</si>
  <si>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</si>
  <si>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</si>
  <si>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</si>
  <si>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</si>
  <si>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</si>
  <si>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</si>
  <si>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</si>
  <si>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</si>
  <si>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</si>
  <si>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</si>
  <si>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</si>
  <si>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</si>
  <si>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</si>
  <si>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</si>
  <si>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</si>
  <si>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</si>
  <si>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</si>
  <si>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</si>
  <si>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</si>
  <si>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</si>
  <si>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</si>
  <si>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</si>
  <si>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</si>
  <si>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</si>
  <si>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</si>
  <si>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</si>
  <si>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</si>
  <si>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</si>
  <si>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</si>
  <si>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</si>
  <si>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</si>
  <si>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</si>
  <si>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</si>
  <si>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</si>
  <si>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</si>
  <si>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</si>
  <si>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</si>
  <si>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</si>
  <si>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</si>
  <si>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</si>
  <si>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</si>
  <si>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</si>
  <si>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</si>
  <si>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</si>
  <si>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</si>
  <si>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</si>
  <si>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</si>
  <si>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</si>
  <si>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</si>
  <si>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</si>
  <si>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</si>
  <si>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</si>
  <si>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</si>
  <si>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</si>
  <si>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</si>
  <si>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</si>
  <si>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</si>
  <si>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</si>
  <si>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</si>
  <si>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</si>
  <si>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</si>
  <si>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</si>
  <si>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</si>
  <si>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</si>
  <si>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</si>
  <si>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</si>
  <si>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</si>
  <si>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</si>
  <si>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</si>
  <si>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</si>
  <si>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</si>
  <si>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</si>
  <si>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</si>
  <si>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</si>
  <si>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</si>
  <si>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</si>
  <si>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</si>
  <si>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</si>
  <si>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</si>
  <si>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</si>
  <si>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</si>
  <si>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</si>
  <si>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</si>
  <si>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</si>
  <si>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</si>
  <si>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</si>
  <si>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</si>
  <si>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</si>
  <si>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</si>
  <si>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</si>
  <si>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</si>
  <si>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</si>
  <si>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</si>
  <si>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</si>
  <si>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</si>
  <si>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</si>
  <si>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</si>
  <si>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</si>
  <si>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</si>
  <si>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</si>
  <si>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</si>
  <si>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</si>
  <si>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</si>
  <si>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</si>
  <si>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</si>
  <si>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</si>
  <si>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</si>
  <si>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</si>
  <si>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</si>
  <si>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</si>
  <si>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</si>
  <si>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</si>
  <si>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</si>
  <si>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</si>
  <si>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</si>
  <si>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</si>
  <si>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</si>
  <si>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</si>
  <si>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</si>
  <si>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</si>
  <si>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</si>
  <si>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</si>
  <si>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</si>
  <si>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</si>
  <si>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</si>
  <si>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</si>
  <si>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</si>
  <si>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</si>
  <si>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</si>
  <si>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</si>
  <si>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</si>
  <si>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</si>
  <si>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</si>
  <si>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</si>
  <si>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</si>
  <si>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</si>
  <si>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</si>
  <si>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</si>
  <si>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</si>
  <si>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</si>
  <si>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</si>
  <si>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</si>
  <si>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</si>
  <si>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</si>
  <si>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</si>
  <si>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</si>
  <si>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</si>
  <si>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</si>
  <si>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</si>
  <si>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</si>
  <si>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</si>
  <si>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</si>
  <si>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</si>
  <si>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</si>
  <si>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</si>
  <si>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</si>
  <si>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</si>
  <si>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</si>
  <si>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</si>
  <si>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</si>
  <si>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</si>
  <si>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</si>
  <si>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</si>
  <si>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</si>
  <si>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</si>
  <si>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</si>
  <si>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</si>
  <si>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</si>
  <si>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</si>
  <si>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</si>
  <si>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</si>
  <si>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</si>
  <si>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</si>
  <si>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</si>
  <si>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</si>
  <si>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</si>
  <si>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</si>
  <si>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</si>
  <si>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</si>
  <si>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</si>
  <si>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</si>
  <si>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</si>
  <si>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</si>
  <si>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</si>
  <si>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</si>
  <si>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</si>
  <si>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</si>
  <si>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</si>
  <si>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</si>
  <si>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</si>
  <si>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</si>
  <si>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</si>
  <si>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</si>
  <si>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</si>
  <si>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</si>
  <si>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</si>
  <si>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</si>
  <si>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</si>
  <si>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</si>
  <si>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</si>
  <si>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</si>
  <si>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</si>
  <si>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</si>
  <si>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</si>
  <si>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</si>
  <si>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</si>
  <si>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</si>
  <si>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</si>
  <si>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</si>
  <si>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</si>
  <si>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</si>
  <si>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</si>
  <si>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</si>
  <si>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</si>
  <si>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</si>
  <si>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</si>
  <si>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</si>
  <si>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</si>
  <si>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</si>
  <si>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</si>
  <si>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</si>
  <si>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</si>
  <si>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</si>
  <si>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</si>
  <si>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</si>
  <si>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</si>
  <si>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</si>
  <si>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</si>
  <si>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</si>
  <si>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</si>
  <si>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</si>
  <si>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</si>
  <si>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</si>
  <si>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</si>
  <si>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</si>
  <si>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</si>
  <si>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</si>
  <si>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</si>
  <si>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</si>
  <si>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</si>
  <si>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</si>
  <si>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</si>
  <si>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</si>
  <si>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</si>
  <si>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</si>
  <si>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</si>
  <si>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</si>
  <si>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</si>
  <si>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</si>
  <si>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</si>
  <si>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</si>
  <si>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</si>
  <si>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</si>
  <si>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</si>
  <si>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</si>
  <si>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</si>
  <si>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</si>
  <si>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</si>
  <si>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</si>
  <si>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</si>
  <si>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</si>
  <si>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</si>
  <si>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</si>
  <si>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</si>
  <si>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</si>
  <si>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</si>
  <si>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</si>
  <si>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</si>
  <si>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</si>
  <si>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</si>
  <si>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</si>
  <si>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</si>
  <si>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</si>
  <si>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</si>
  <si>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</si>
  <si>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</si>
  <si>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</si>
  <si>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</si>
  <si>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</si>
  <si>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</si>
  <si>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</si>
  <si>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</si>
  <si>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</si>
  <si>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</si>
  <si>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</si>
  <si>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</si>
  <si>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</si>
  <si>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</si>
  <si>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</si>
  <si>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</si>
  <si>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</si>
  <si>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</si>
  <si>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</si>
  <si>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</si>
  <si>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</si>
  <si>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</si>
  <si>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</si>
  <si>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</si>
  <si>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</si>
  <si>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</si>
  <si>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</si>
  <si>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</si>
  <si>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</si>
  <si>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</si>
  <si>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</si>
  <si>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</si>
  <si>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</si>
  <si>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</si>
  <si>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</si>
  <si>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</si>
  <si>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</si>
  <si>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</si>
  <si>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</si>
  <si>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</si>
  <si>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</si>
  <si>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</si>
  <si>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</si>
  <si>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</si>
  <si>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</si>
  <si>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</si>
  <si>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</si>
  <si>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</si>
  <si>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</si>
  <si>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</si>
  <si>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</si>
  <si>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</si>
  <si>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</si>
  <si>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</si>
  <si>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</si>
  <si>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</si>
  <si>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</si>
  <si>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</si>
  <si>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</si>
  <si>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</si>
  <si>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</si>
  <si>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</si>
  <si>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</si>
  <si>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</si>
  <si>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</si>
  <si>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</si>
  <si>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</si>
  <si>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</si>
  <si>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</si>
  <si>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</si>
  <si>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</si>
  <si>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</si>
  <si>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</si>
  <si>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</si>
  <si>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</si>
  <si>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</si>
  <si>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</si>
  <si>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</si>
  <si>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</si>
  <si>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</si>
  <si>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</si>
  <si>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</si>
  <si>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</si>
  <si>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</si>
  <si>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</si>
  <si>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</si>
  <si>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</si>
  <si>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</si>
  <si>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</si>
  <si>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</si>
  <si>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</si>
  <si>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</si>
  <si>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</si>
  <si>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</si>
  <si>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</si>
  <si>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</si>
  <si>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</si>
  <si>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</si>
  <si>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</si>
  <si>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</si>
  <si>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</si>
  <si>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</si>
  <si>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</si>
  <si>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</si>
  <si>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</si>
  <si>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</si>
  <si>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</si>
  <si>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</si>
  <si>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</si>
  <si>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</si>
  <si>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</si>
  <si>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</si>
  <si>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</si>
  <si>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</si>
  <si>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</si>
  <si>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</si>
  <si>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</si>
  <si>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</si>
  <si>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</si>
  <si>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</si>
  <si>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</si>
  <si>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</si>
  <si>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</si>
  <si>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</si>
  <si>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</si>
  <si>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</si>
  <si>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</si>
  <si>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</si>
  <si>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</si>
  <si>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</si>
  <si>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</si>
  <si>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</si>
  <si>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</si>
  <si>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</si>
  <si>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</si>
  <si>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</si>
  <si>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</si>
  <si>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</si>
  <si>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</si>
  <si>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</si>
  <si>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</si>
  <si>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</si>
  <si>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</si>
  <si>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</si>
  <si>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</si>
  <si>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</si>
  <si>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</si>
  <si>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</si>
  <si>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</si>
  <si>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</si>
  <si>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</si>
  <si>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</si>
  <si>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</si>
  <si>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</si>
  <si>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</si>
  <si>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</si>
  <si>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</si>
  <si>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</si>
  <si>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</si>
  <si>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</si>
  <si>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</si>
  <si>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</si>
  <si>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</si>
  <si>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</si>
  <si>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</si>
  <si>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</si>
  <si>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</si>
  <si>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</si>
  <si>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</si>
  <si>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</si>
  <si>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</si>
  <si>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</si>
  <si>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</si>
  <si>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</si>
  <si>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</si>
  <si>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</si>
  <si>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</si>
  <si>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</si>
  <si>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</si>
  <si>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</si>
  <si>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</si>
  <si>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</si>
  <si>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</si>
  <si>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</si>
  <si>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</si>
  <si>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</si>
  <si>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</si>
  <si>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</si>
  <si>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</si>
  <si>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</si>
  <si>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</si>
  <si>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</si>
  <si>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</si>
  <si>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</si>
  <si>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</si>
  <si>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</si>
  <si>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</si>
  <si>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</si>
  <si>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</si>
  <si>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</si>
  <si>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</si>
  <si>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</si>
  <si>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</si>
  <si>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</si>
  <si>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</si>
  <si>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</si>
  <si>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</si>
  <si>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</si>
  <si>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</si>
  <si>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</si>
  <si>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</si>
  <si>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</si>
  <si>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</si>
  <si>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</si>
  <si>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</si>
  <si>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</si>
  <si>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</si>
  <si>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</si>
  <si>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</si>
  <si>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</si>
  <si>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</si>
  <si>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</si>
  <si>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</si>
  <si>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</si>
  <si>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</si>
  <si>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</si>
  <si>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</si>
  <si>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</si>
  <si>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</si>
  <si>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</si>
  <si>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</si>
  <si>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</si>
  <si>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</si>
  <si>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</si>
  <si>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</si>
  <si>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</si>
  <si>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</si>
  <si>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</si>
  <si>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</si>
  <si>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</si>
  <si>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</si>
  <si>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</si>
  <si>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</si>
  <si>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</si>
  <si>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</si>
  <si>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</si>
  <si>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</si>
  <si>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</si>
  <si>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</si>
  <si>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</si>
  <si>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</si>
  <si>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</si>
  <si>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</si>
  <si>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</si>
  <si>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</si>
  <si>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</si>
  <si>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</si>
  <si>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</si>
  <si>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</si>
  <si>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</si>
  <si>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</si>
  <si>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</si>
  <si>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</si>
  <si>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</si>
  <si>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</si>
  <si>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</si>
  <si>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</si>
  <si>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</si>
  <si>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</si>
  <si>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</si>
  <si>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</si>
  <si>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</si>
  <si>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</si>
  <si>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</si>
  <si>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</si>
  <si>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</si>
  <si>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</si>
  <si>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</si>
  <si>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</si>
  <si>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</si>
  <si>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</si>
  <si>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</si>
  <si>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</si>
  <si>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</si>
  <si>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</si>
  <si>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</si>
  <si>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</si>
  <si>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</si>
  <si>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</si>
  <si>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</si>
  <si>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</si>
  <si>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</si>
  <si>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</si>
  <si>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</si>
  <si>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</si>
  <si>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</si>
  <si>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</si>
  <si>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</si>
  <si>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</si>
  <si>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</si>
  <si>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</si>
  <si>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</si>
  <si>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</si>
  <si>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</si>
  <si>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</si>
  <si>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</si>
  <si>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</si>
  <si>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</si>
  <si>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</si>
  <si>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</si>
  <si>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</si>
  <si>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</si>
  <si>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</si>
  <si>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</si>
  <si>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</si>
  <si>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</si>
  <si>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</si>
  <si>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</si>
  <si>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</si>
  <si>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</si>
  <si>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</si>
  <si>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</si>
  <si>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</si>
  <si>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</si>
  <si>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</si>
  <si>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</si>
  <si>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</si>
  <si>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</si>
  <si>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</si>
  <si>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</si>
  <si>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</si>
  <si>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</si>
  <si>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</si>
  <si>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</si>
  <si>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</si>
  <si>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</si>
  <si>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</si>
  <si>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</si>
  <si>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</si>
  <si>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</si>
  <si>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</si>
  <si>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</si>
  <si>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</si>
  <si>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</si>
  <si>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</si>
  <si>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</si>
  <si>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</si>
  <si>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</si>
  <si>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</si>
  <si>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</si>
  <si>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</si>
  <si>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</si>
  <si>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</si>
  <si>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</si>
  <si>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</si>
  <si>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</si>
  <si>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</si>
  <si>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</si>
  <si>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</si>
  <si>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</si>
  <si>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</si>
  <si>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</si>
  <si>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</si>
  <si>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</si>
  <si>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</si>
  <si>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</si>
  <si>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</si>
  <si>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</si>
  <si>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</si>
  <si>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</si>
  <si>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</si>
  <si>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</si>
  <si>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</si>
  <si>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</si>
  <si>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</si>
  <si>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</si>
  <si>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</si>
  <si>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</si>
  <si>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</si>
  <si>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</si>
  <si>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</si>
  <si>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</si>
  <si>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</si>
  <si>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</si>
  <si>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</si>
  <si>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</si>
  <si>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</si>
  <si>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</si>
  <si>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</si>
  <si>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</si>
  <si>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</si>
  <si>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</si>
  <si>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</si>
  <si>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</si>
  <si>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</si>
  <si>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</si>
  <si>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</si>
  <si>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</si>
  <si>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</si>
  <si>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</si>
  <si>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</si>
  <si>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</si>
  <si>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</si>
  <si>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</si>
  <si>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</si>
  <si>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</si>
  <si>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</si>
  <si>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</si>
  <si>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</si>
  <si>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</si>
  <si>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</si>
  <si>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</si>
  <si>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</si>
  <si>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</si>
  <si>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</si>
  <si>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</si>
  <si>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</si>
  <si>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</si>
  <si>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</si>
  <si>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</si>
  <si>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</si>
  <si>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</si>
  <si>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</si>
  <si>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</si>
  <si>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</si>
  <si>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</si>
  <si>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</si>
  <si>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</si>
  <si>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</si>
  <si>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</si>
  <si>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</si>
  <si>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</si>
  <si>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</si>
  <si>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</si>
  <si>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</si>
  <si>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</si>
  <si>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</si>
  <si>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</si>
  <si>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</si>
  <si>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</si>
  <si>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</si>
  <si>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</si>
  <si>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</si>
  <si>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</si>
  <si>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</si>
  <si>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</si>
  <si>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</si>
  <si>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</si>
  <si>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</si>
  <si>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</si>
  <si>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</si>
  <si>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</si>
  <si>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</si>
  <si>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</si>
  <si>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</si>
  <si>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</si>
  <si>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</si>
  <si>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</si>
  <si>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</si>
  <si>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</si>
  <si>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</si>
  <si>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</si>
  <si>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</si>
  <si>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</si>
  <si>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</si>
  <si>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</si>
  <si>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</si>
  <si>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</si>
  <si>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</si>
  <si>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</si>
  <si>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</si>
  <si>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</si>
  <si>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</si>
  <si>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</si>
  <si>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</si>
  <si>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</si>
  <si>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</si>
  <si>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</si>
  <si>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</si>
  <si>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</si>
  <si>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</si>
  <si>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</si>
  <si>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</si>
  <si>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</si>
  <si>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</si>
  <si>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</si>
  <si>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</si>
  <si>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</si>
  <si>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</si>
  <si>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</si>
  <si>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</si>
  <si>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</si>
  <si>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</si>
  <si>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</si>
  <si>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</si>
  <si>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</si>
  <si>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</si>
  <si>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</si>
  <si>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</si>
  <si>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</si>
  <si>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</si>
  <si>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</si>
  <si>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</si>
  <si>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</si>
  <si>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</si>
  <si>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</si>
  <si>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</si>
  <si>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</si>
  <si>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</si>
  <si>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</si>
  <si>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</si>
  <si>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</si>
  <si>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</si>
  <si>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</si>
  <si>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</si>
  <si>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</si>
  <si>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</si>
  <si>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</si>
  <si>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</si>
  <si>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</si>
  <si>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</si>
  <si>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</si>
  <si>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</si>
  <si>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</si>
  <si>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</si>
  <si>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</si>
  <si>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</si>
  <si>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</si>
  <si>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</si>
  <si>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</si>
  <si>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</si>
  <si>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</si>
  <si>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</si>
  <si>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</si>
  <si>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</si>
  <si>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</si>
  <si>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</si>
  <si>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</si>
  <si>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</si>
  <si>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</si>
  <si>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</si>
  <si>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</si>
  <si>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</si>
  <si>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</si>
  <si>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</si>
  <si>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</si>
  <si>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</si>
  <si>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</si>
  <si>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</si>
  <si>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</si>
  <si>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</si>
  <si>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</si>
  <si>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</si>
  <si>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</si>
  <si>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</si>
  <si>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</si>
  <si>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</si>
  <si>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</si>
  <si>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</si>
  <si>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</si>
  <si>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</si>
  <si>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</si>
  <si>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</si>
  <si>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</si>
  <si>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</si>
  <si>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</si>
  <si>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</si>
  <si>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</si>
  <si>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</si>
  <si>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</si>
  <si>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</si>
  <si>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</si>
  <si>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</si>
  <si>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</si>
  <si>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</si>
  <si>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</si>
  <si>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</si>
  <si>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</si>
  <si>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</si>
  <si>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</si>
  <si>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</si>
  <si>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</si>
  <si>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</si>
  <si>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</si>
  <si>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</si>
  <si>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</si>
  <si>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</si>
  <si>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</si>
  <si>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</si>
  <si>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</si>
  <si>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</si>
  <si>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</si>
  <si>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</si>
  <si>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</si>
  <si>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</si>
  <si>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</si>
  <si>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</si>
  <si>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</si>
  <si>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</si>
  <si>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</si>
  <si>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</si>
  <si>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</si>
  <si>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</si>
  <si>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</si>
  <si>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</si>
  <si>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</si>
  <si>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</si>
  <si>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</si>
  <si>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</si>
  <si>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</si>
  <si>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</si>
  <si>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</si>
  <si>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</si>
  <si>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</si>
  <si>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</si>
  <si>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</si>
  <si>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</si>
  <si>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</si>
  <si>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</si>
  <si>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</si>
  <si>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</si>
  <si>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</si>
  <si>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</si>
  <si>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</si>
  <si>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</si>
  <si>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</si>
  <si>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</si>
  <si>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</si>
  <si>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</si>
  <si>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</si>
  <si>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</si>
  <si>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</si>
  <si>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</si>
  <si>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</si>
  <si>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</si>
  <si>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</si>
  <si>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</si>
  <si>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</si>
  <si>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</si>
  <si>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</si>
  <si>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</si>
  <si>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</si>
  <si>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</si>
  <si>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</si>
  <si>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</si>
  <si>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</si>
  <si>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</si>
  <si>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</si>
  <si>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</si>
  <si>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</si>
  <si>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</si>
  <si>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</si>
  <si>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</si>
  <si>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</si>
  <si>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</si>
  <si>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</si>
  <si>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</si>
  <si>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</si>
  <si>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</si>
  <si>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</si>
  <si>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</si>
  <si>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</si>
  <si>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</si>
  <si>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</si>
  <si>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</si>
  <si>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</si>
  <si>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</si>
  <si>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</si>
  <si>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</si>
  <si>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</si>
  <si>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</si>
  <si>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</si>
  <si>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</si>
  <si>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</si>
  <si>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</si>
  <si>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</si>
  <si>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</si>
  <si>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</si>
  <si>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</si>
  <si>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</si>
  <si>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</si>
  <si>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</si>
  <si>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</si>
  <si>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</si>
  <si>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</si>
  <si>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</si>
  <si>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</si>
  <si>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</si>
  <si>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</si>
  <si>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</si>
  <si>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</si>
  <si>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</si>
  <si>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</si>
  <si>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</si>
  <si>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</si>
  <si>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</si>
  <si>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</si>
  <si>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</si>
  <si>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</si>
  <si>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</si>
  <si>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</si>
  <si>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</si>
  <si>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</si>
  <si>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</si>
  <si>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</si>
  <si>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</si>
  <si>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</si>
  <si>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</si>
  <si>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</si>
  <si>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</si>
  <si>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</si>
  <si>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</si>
  <si>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</si>
  <si>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</si>
  <si>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</si>
  <si>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</si>
  <si>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</si>
  <si>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</si>
  <si>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</si>
  <si>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</si>
  <si>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</si>
  <si>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</si>
  <si>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</si>
  <si>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</si>
  <si>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</si>
  <si>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</si>
  <si>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</si>
  <si>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</si>
  <si>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</si>
  <si>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</si>
  <si>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</si>
  <si>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</si>
  <si>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</si>
  <si>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</si>
  <si>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</si>
  <si>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</si>
  <si>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</si>
  <si>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</si>
  <si>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</si>
  <si>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</si>
  <si>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</si>
  <si>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</si>
  <si>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</si>
  <si>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</si>
  <si>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</si>
  <si>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</si>
  <si>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</si>
  <si>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</si>
  <si>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</si>
  <si>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</si>
  <si>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</si>
  <si>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</si>
  <si>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</si>
  <si>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</si>
  <si>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</si>
  <si>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</si>
  <si>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</si>
  <si>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</si>
  <si>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</si>
  <si>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</si>
  <si>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</si>
  <si>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</si>
  <si>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</si>
  <si>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</si>
  <si>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</si>
  <si>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</si>
  <si>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</si>
  <si>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</si>
  <si>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</si>
  <si>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</si>
  <si>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</si>
  <si>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</si>
  <si>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</si>
  <si>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</si>
  <si>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</si>
  <si>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</si>
  <si>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</si>
  <si>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</si>
  <si>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</si>
  <si>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</si>
  <si>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</si>
  <si>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</si>
  <si>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</si>
  <si>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</si>
  <si>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</si>
  <si>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</si>
  <si>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</si>
  <si>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</si>
  <si>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</si>
  <si>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</si>
  <si>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</si>
  <si>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</si>
  <si>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</si>
  <si>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</si>
  <si>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</si>
  <si>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</si>
  <si>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</si>
  <si>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</si>
  <si>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</si>
  <si>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</si>
  <si>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</si>
  <si>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</si>
  <si>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</si>
  <si>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</si>
  <si>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</si>
  <si>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</si>
  <si>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</si>
  <si>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</si>
  <si>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</si>
  <si>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</si>
  <si>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</si>
  <si>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</si>
  <si>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</si>
  <si>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</si>
  <si>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</si>
  <si>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</si>
  <si>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</si>
  <si>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</si>
  <si>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</si>
  <si>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</si>
  <si>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</si>
  <si>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</si>
  <si>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</si>
  <si>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</si>
  <si>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</si>
  <si>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</si>
  <si>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</si>
  <si>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</si>
  <si>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</si>
  <si>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</si>
  <si>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</si>
  <si>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</si>
  <si>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</si>
  <si>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</si>
  <si>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</si>
  <si>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</si>
  <si>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</si>
  <si>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</si>
  <si>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</si>
  <si>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</si>
  <si>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</si>
  <si>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</si>
  <si>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</si>
  <si>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</si>
  <si>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</si>
  <si>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</si>
  <si>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</si>
  <si>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</si>
  <si>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</si>
  <si>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</si>
  <si>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</si>
  <si>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</si>
  <si>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</si>
  <si>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</si>
  <si>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</si>
  <si>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</si>
  <si>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</si>
  <si>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</si>
  <si>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</si>
  <si>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</si>
  <si>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</si>
  <si>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</si>
  <si>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</si>
  <si>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</si>
  <si>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</si>
  <si>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</si>
  <si>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</si>
  <si>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</si>
  <si>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</si>
  <si>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</si>
  <si>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</si>
  <si>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</si>
  <si>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</si>
  <si>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</si>
  <si>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</si>
  <si>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</si>
  <si>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</si>
  <si>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</si>
  <si>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</si>
  <si>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</si>
  <si>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</si>
  <si>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</si>
  <si>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</si>
  <si>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</si>
  <si>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</si>
  <si>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</si>
  <si>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</si>
  <si>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</si>
  <si>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</si>
  <si>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</si>
  <si>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</si>
  <si>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</si>
  <si>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</si>
  <si>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</si>
  <si>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</si>
  <si>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</si>
  <si>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</si>
  <si>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</si>
  <si>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</si>
  <si>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</si>
  <si>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</si>
  <si>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</si>
  <si>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</si>
  <si>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</si>
  <si>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</si>
  <si>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</si>
  <si>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</si>
  <si>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</si>
  <si>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</si>
  <si>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</si>
  <si>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</si>
  <si>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</si>
  <si>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</si>
  <si>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</si>
  <si>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</si>
  <si>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</si>
  <si>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</si>
  <si>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</si>
  <si>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</si>
  <si>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</si>
  <si>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</si>
  <si>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</si>
  <si>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</si>
  <si>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</si>
  <si>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</si>
  <si>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</si>
  <si>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</si>
  <si>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</si>
  <si>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</si>
  <si>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</si>
  <si>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</si>
  <si>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</si>
  <si>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</si>
  <si>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</si>
  <si>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</si>
  <si>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</si>
  <si>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</si>
  <si>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</si>
  <si>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</si>
  <si>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</si>
  <si>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</si>
  <si>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</si>
  <si>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</si>
  <si>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</si>
  <si>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</si>
  <si>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</si>
  <si>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</si>
  <si>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</si>
  <si>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</si>
  <si>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</si>
  <si>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</si>
  <si>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</si>
  <si>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</si>
  <si>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</si>
  <si>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</si>
  <si>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</si>
  <si>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</si>
  <si>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</si>
  <si>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</si>
  <si>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</si>
  <si>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</si>
  <si>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</si>
  <si>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</si>
  <si>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</si>
  <si>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</si>
  <si>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</si>
  <si>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</si>
  <si>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</si>
  <si>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</si>
  <si>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</si>
  <si>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</si>
  <si>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</si>
  <si>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</si>
  <si>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</si>
  <si>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</si>
  <si>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</si>
  <si>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</si>
  <si>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</si>
  <si>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</si>
  <si>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</si>
  <si>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</si>
  <si>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</si>
  <si>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</si>
  <si>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</si>
  <si>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</si>
  <si>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</si>
  <si>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</si>
  <si>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</si>
  <si>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</si>
  <si>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</si>
  <si>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</si>
  <si>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</si>
  <si>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</si>
  <si>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</si>
  <si>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</si>
  <si>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</si>
  <si>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</si>
  <si>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</si>
  <si>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</si>
  <si>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</si>
  <si>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</si>
  <si>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</si>
  <si>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</si>
  <si>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</si>
  <si>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</si>
  <si>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</si>
  <si>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</si>
  <si>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</si>
  <si>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</si>
  <si>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</si>
  <si>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</si>
  <si>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</si>
  <si>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</si>
  <si>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</si>
  <si>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</si>
  <si>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</si>
  <si>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</si>
  <si>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</si>
  <si>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</si>
  <si>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</si>
  <si>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</si>
  <si>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</si>
  <si>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</si>
  <si>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</si>
  <si>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</si>
  <si>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</si>
  <si>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</si>
  <si>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</si>
  <si>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</si>
  <si>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</si>
  <si>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</si>
  <si>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</si>
  <si>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</si>
  <si>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</si>
  <si>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</si>
  <si>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</si>
  <si>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</si>
  <si>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</si>
  <si>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</si>
  <si>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</si>
  <si>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</si>
  <si>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</si>
  <si>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</si>
  <si>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</si>
  <si>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</si>
  <si>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</si>
  <si>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</si>
  <si>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</si>
  <si>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</si>
  <si>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</si>
  <si>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</si>
  <si>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</si>
  <si>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</si>
  <si>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</si>
  <si>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</si>
  <si>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</si>
  <si>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</si>
  <si>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</si>
  <si>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</si>
  <si>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</si>
  <si>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</si>
  <si>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</si>
  <si>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</si>
  <si>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</si>
  <si>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</si>
  <si>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</si>
  <si>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</si>
  <si>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</si>
  <si>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</si>
  <si>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</si>
  <si>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</si>
  <si>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</si>
  <si>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</si>
  <si>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</si>
  <si>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</si>
  <si>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</si>
  <si>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</si>
  <si>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</si>
  <si>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</si>
  <si>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</si>
  <si>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</si>
  <si>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</si>
  <si>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</si>
  <si>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</si>
  <si>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</si>
  <si>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</si>
  <si>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</si>
  <si>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</si>
  <si>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</si>
  <si>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</si>
  <si>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</si>
  <si>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</si>
  <si>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</si>
  <si>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</si>
  <si>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</si>
  <si>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</si>
  <si>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</si>
  <si>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</si>
  <si>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</si>
  <si>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</si>
  <si>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</si>
  <si>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</si>
  <si>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</si>
  <si>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</si>
  <si>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</si>
  <si>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</si>
  <si>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</si>
  <si>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</si>
  <si>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</si>
  <si>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</si>
  <si>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</si>
  <si>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</si>
  <si>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</si>
  <si>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</si>
  <si>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</si>
  <si>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</si>
  <si>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</si>
  <si>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</si>
  <si>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</si>
  <si>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</si>
  <si>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</si>
  <si>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</si>
  <si>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</si>
  <si>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</si>
  <si>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</si>
  <si>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</si>
  <si>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</si>
  <si>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</si>
  <si>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</si>
  <si>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</si>
  <si>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</si>
  <si>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</si>
  <si>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</si>
  <si>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</si>
  <si>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</si>
  <si>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</si>
  <si>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</si>
  <si>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</si>
  <si>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</si>
  <si>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</si>
  <si>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</si>
  <si>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</si>
  <si>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</si>
  <si>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</si>
  <si>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</si>
  <si>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</si>
  <si>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</si>
  <si>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</si>
  <si>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</si>
  <si>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</si>
  <si>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</si>
  <si>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</si>
  <si>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</si>
  <si>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</si>
  <si>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</si>
  <si>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</si>
  <si>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</si>
  <si>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</si>
  <si>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</si>
  <si>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</si>
  <si>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</si>
  <si>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</si>
  <si>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</si>
  <si>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</si>
  <si>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</si>
  <si>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</si>
  <si>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</si>
  <si>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</si>
  <si>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</si>
  <si>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</si>
  <si>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</si>
  <si>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</si>
  <si>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</si>
  <si>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</si>
  <si>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</si>
  <si>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</si>
  <si>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</si>
  <si>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</si>
  <si>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</si>
  <si>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</si>
  <si>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</si>
  <si>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</si>
  <si>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</si>
  <si>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</si>
  <si>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</si>
  <si>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</si>
  <si>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</si>
  <si>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</si>
  <si>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</si>
  <si>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</si>
  <si>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</si>
  <si>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</si>
  <si>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</si>
  <si>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</si>
  <si>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</si>
  <si>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</si>
  <si>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</si>
  <si>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</si>
  <si>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</si>
  <si>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</si>
  <si>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</si>
  <si>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</si>
  <si>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</si>
  <si>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</si>
  <si>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</si>
  <si>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</si>
  <si>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</si>
  <si>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</si>
  <si>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</si>
  <si>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</si>
  <si>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</si>
  <si>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</si>
  <si>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</si>
  <si>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</si>
  <si>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</si>
  <si>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</si>
  <si>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</si>
  <si>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</si>
  <si>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</si>
  <si>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</si>
  <si>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</si>
  <si>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</si>
  <si>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</si>
  <si>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</si>
  <si>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</si>
  <si>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</si>
  <si>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</si>
  <si>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</si>
  <si>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</si>
  <si>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</si>
  <si>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</si>
  <si>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</si>
  <si>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</si>
  <si>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</si>
  <si>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</si>
  <si>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</si>
  <si>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</si>
  <si>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</si>
  <si>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</si>
  <si>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</si>
  <si>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</si>
  <si>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</si>
  <si>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</si>
  <si>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</si>
  <si>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</si>
  <si>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</si>
  <si>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</si>
  <si>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</si>
  <si>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</si>
  <si>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</si>
  <si>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</si>
  <si>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</si>
  <si>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</si>
  <si>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</si>
  <si>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</si>
  <si>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</si>
  <si>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</si>
  <si>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</si>
  <si>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</si>
  <si>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</si>
  <si>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</si>
  <si>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</si>
  <si>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</si>
  <si>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</si>
  <si>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</si>
  <si>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</si>
  <si>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</si>
  <si>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</si>
  <si>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</si>
  <si>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</si>
  <si>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</si>
  <si>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</si>
  <si>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</si>
  <si>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</si>
  <si>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</si>
  <si>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</si>
  <si>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</si>
  <si>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</si>
  <si>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</si>
  <si>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</si>
  <si>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</si>
  <si>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</si>
  <si>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</si>
  <si>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</si>
  <si>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</si>
  <si>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</si>
  <si>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</si>
  <si>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</si>
  <si>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</si>
  <si>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</si>
  <si>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</si>
  <si>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</si>
  <si>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</si>
  <si>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</si>
  <si>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</si>
  <si>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</si>
  <si>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</si>
  <si>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</si>
  <si>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</si>
  <si>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</si>
  <si>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</si>
  <si>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</si>
  <si>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</si>
  <si>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</si>
  <si>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</si>
  <si>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</si>
  <si>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</si>
  <si>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</si>
  <si>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</si>
  <si>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</si>
  <si>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</si>
  <si>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</si>
  <si>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</si>
  <si>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</si>
  <si>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</si>
  <si>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</si>
  <si>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</si>
  <si>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</si>
  <si>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</si>
  <si>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</si>
  <si>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</si>
  <si>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</si>
  <si>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</si>
  <si>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</si>
  <si>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</si>
  <si>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</si>
  <si>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</si>
  <si>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</si>
  <si>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</si>
  <si>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</si>
  <si>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</si>
  <si>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</si>
  <si>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</si>
  <si>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</si>
  <si>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</si>
  <si>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</si>
  <si>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</si>
  <si>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</si>
  <si>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</si>
  <si>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</si>
  <si>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</si>
  <si>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</si>
  <si>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</si>
  <si>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</si>
  <si>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</si>
  <si>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</si>
  <si>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</si>
  <si>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</si>
  <si>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</si>
  <si>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</si>
  <si>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</si>
  <si>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</si>
  <si>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</si>
  <si>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</si>
  <si>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</si>
  <si>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</si>
  <si>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</si>
  <si>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</si>
  <si>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</si>
  <si>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</si>
  <si>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</si>
  <si>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</si>
  <si>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</si>
  <si>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</si>
  <si>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</si>
  <si>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</si>
  <si>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</si>
  <si>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</si>
  <si>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</si>
  <si>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</si>
  <si>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</si>
  <si>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</si>
  <si>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</si>
  <si>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</si>
  <si>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</si>
  <si>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</si>
  <si>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</si>
  <si>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</si>
  <si>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</si>
  <si>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</si>
  <si>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</si>
  <si>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</si>
  <si>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</si>
  <si>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</si>
  <si>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</si>
  <si>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</si>
  <si>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</si>
  <si>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</si>
  <si>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</si>
  <si>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</si>
  <si>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</si>
  <si>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</si>
  <si>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</si>
  <si>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</si>
  <si>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</si>
  <si>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</si>
  <si>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</si>
  <si>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</si>
  <si>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</si>
  <si>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</si>
  <si>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</si>
  <si>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</si>
  <si>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</si>
  <si>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</si>
  <si>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</si>
  <si>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</si>
  <si>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</si>
  <si>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</si>
  <si>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</si>
  <si>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</si>
  <si>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</si>
  <si>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</si>
  <si>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</si>
  <si>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</si>
  <si>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</si>
  <si>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</si>
  <si>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</si>
  <si>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</si>
  <si>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</si>
  <si>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</si>
  <si>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</si>
  <si>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</si>
  <si>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</si>
  <si>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</si>
  <si>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</si>
  <si>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</si>
  <si>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</si>
  <si>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</si>
  <si>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</si>
  <si>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</si>
  <si>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</si>
  <si>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</si>
  <si>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</si>
  <si>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</si>
  <si>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</si>
  <si>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</si>
  <si>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</si>
  <si>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</si>
  <si>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</si>
  <si>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</si>
  <si>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</si>
  <si>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</si>
  <si>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</si>
  <si>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</si>
  <si>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</si>
  <si>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</si>
  <si>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</si>
  <si>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</si>
  <si>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</si>
  <si>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</si>
  <si>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</si>
  <si>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</si>
  <si>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</si>
  <si>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</si>
  <si>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</si>
  <si>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</si>
  <si>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</si>
  <si>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</si>
  <si>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</si>
  <si>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</si>
  <si>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</si>
  <si>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</si>
  <si>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</si>
  <si>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</si>
  <si>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</si>
  <si>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</si>
  <si>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</si>
  <si>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</si>
  <si>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</si>
  <si>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</si>
  <si>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</si>
  <si>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</si>
  <si>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</si>
  <si>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</si>
  <si>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</si>
  <si>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</si>
  <si>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</si>
  <si>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</si>
  <si>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</si>
  <si>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</si>
  <si>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</si>
  <si>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</si>
  <si>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</si>
  <si>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</si>
  <si>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</si>
  <si>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</si>
  <si>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</si>
  <si>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</si>
  <si>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</si>
  <si>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</si>
  <si>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</si>
  <si>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</si>
  <si>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</si>
  <si>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</si>
  <si>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</si>
  <si>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</si>
  <si>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</si>
  <si>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</si>
  <si>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</si>
  <si>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</si>
  <si>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</si>
  <si>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</si>
  <si>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</si>
  <si>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</si>
  <si>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</si>
  <si>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</si>
  <si>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</si>
  <si>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</si>
  <si>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</si>
  <si>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</si>
  <si>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</si>
  <si>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</si>
  <si>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</si>
  <si>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</si>
  <si>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</si>
  <si>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</si>
  <si>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</si>
  <si>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</si>
  <si>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</si>
  <si>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</si>
  <si>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</si>
  <si>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</si>
  <si>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</si>
  <si>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</si>
  <si>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</si>
  <si>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</si>
  <si>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</si>
  <si>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</si>
  <si>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</si>
  <si>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</si>
  <si>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</si>
  <si>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</si>
  <si>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</si>
  <si>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</si>
  <si>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</si>
  <si>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</si>
  <si>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</si>
  <si>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</si>
  <si>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</si>
  <si>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</si>
  <si>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</si>
  <si>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</si>
  <si>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</si>
  <si>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</si>
  <si>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</si>
  <si>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</si>
  <si>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</si>
  <si>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</si>
  <si>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</si>
  <si>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</si>
  <si>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</si>
  <si>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</si>
  <si>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</si>
  <si>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</si>
  <si>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</si>
  <si>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</si>
  <si>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</si>
  <si>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</si>
  <si>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</si>
  <si>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</si>
  <si>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</si>
  <si>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</si>
  <si>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</si>
  <si>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</si>
  <si>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</si>
  <si>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</si>
  <si>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</si>
  <si>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</si>
  <si>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</si>
  <si>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</si>
  <si>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</si>
  <si>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</si>
  <si>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</si>
  <si>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</si>
  <si>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</si>
  <si>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</si>
  <si>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</si>
  <si>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</si>
  <si>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</si>
  <si>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</si>
  <si>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</si>
  <si>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</si>
  <si>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</si>
  <si>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</si>
  <si>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</si>
  <si>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</si>
  <si>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</si>
  <si>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</si>
  <si>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</si>
  <si>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</si>
  <si>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</si>
  <si>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</si>
  <si>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</si>
  <si>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</si>
  <si>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</si>
  <si>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</si>
  <si>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</si>
  <si>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</si>
  <si>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</si>
  <si>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</si>
  <si>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</si>
  <si>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</si>
  <si>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</si>
  <si>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</si>
  <si>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</si>
  <si>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</si>
  <si>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</si>
  <si>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</si>
  <si>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</si>
  <si>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</si>
  <si>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</si>
  <si>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</si>
  <si>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</si>
  <si>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</si>
  <si>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</si>
  <si>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</si>
  <si>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</si>
  <si>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</si>
  <si>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</si>
  <si>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</si>
  <si>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</si>
  <si>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</si>
  <si>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</si>
  <si>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</si>
  <si>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</si>
  <si>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</si>
  <si>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</si>
  <si>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</si>
  <si>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</si>
  <si>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</si>
  <si>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</si>
  <si>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</si>
  <si>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</si>
  <si>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</si>
  <si>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</si>
  <si>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</si>
  <si>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</si>
  <si>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</si>
  <si>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</si>
  <si>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</si>
  <si>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</si>
  <si>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</si>
  <si>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</si>
  <si>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</si>
  <si>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</si>
  <si>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</si>
  <si>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</si>
  <si>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</si>
  <si>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</si>
  <si>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</si>
  <si>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</si>
  <si>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</si>
  <si>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</si>
  <si>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</si>
  <si>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</si>
  <si>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</si>
  <si>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</si>
  <si>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</si>
  <si>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</si>
  <si>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</si>
  <si>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</si>
  <si>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</si>
  <si>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</si>
  <si>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</si>
  <si>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</si>
  <si>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</si>
  <si>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</si>
  <si>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</si>
  <si>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</si>
  <si>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</si>
  <si>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</si>
  <si>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</si>
  <si>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</si>
  <si>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</si>
  <si>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</si>
  <si>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</si>
  <si>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</si>
  <si>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</si>
  <si>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</si>
  <si>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</si>
  <si>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</si>
  <si>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</si>
  <si>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</si>
  <si>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</si>
  <si>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</si>
  <si>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</si>
  <si>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</si>
  <si>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</si>
  <si>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</si>
  <si>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</si>
  <si>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</si>
  <si>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</si>
  <si>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</si>
  <si>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</si>
  <si>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</si>
  <si>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</si>
  <si>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</si>
  <si>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</si>
  <si>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</si>
  <si>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</si>
  <si>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</si>
  <si>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</si>
  <si>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</si>
  <si>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</si>
  <si>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</si>
  <si>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</si>
  <si>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</si>
  <si>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</si>
  <si>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</si>
  <si>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</si>
  <si>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</si>
  <si>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</si>
  <si>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</si>
  <si>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</si>
  <si>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</si>
  <si>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</si>
  <si>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</si>
  <si>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</si>
  <si>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</si>
  <si>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</si>
  <si>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</si>
  <si>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</si>
  <si>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</si>
  <si>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</si>
  <si>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</si>
  <si>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</si>
  <si>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</si>
  <si>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</si>
  <si>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</si>
  <si>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</si>
  <si>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</si>
  <si>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</si>
  <si>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</si>
  <si>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</si>
  <si>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</si>
  <si>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</si>
  <si>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</si>
  <si>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</si>
  <si>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</si>
  <si>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</si>
  <si>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</si>
  <si>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</si>
  <si>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</si>
  <si>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</si>
  <si>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</si>
  <si>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</si>
  <si>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</si>
  <si>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</si>
  <si>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</si>
  <si>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</si>
  <si>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</si>
  <si>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</si>
  <si>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</si>
  <si>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</si>
  <si>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</si>
  <si>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</si>
  <si>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</si>
  <si>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</si>
  <si>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</si>
  <si>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</si>
  <si>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</si>
  <si>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</si>
  <si>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</si>
  <si>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</si>
  <si>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</si>
  <si>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</si>
  <si>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</si>
  <si>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</si>
  <si>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</si>
  <si>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</si>
  <si>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</si>
  <si>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</si>
  <si>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</si>
  <si>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</si>
  <si>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</si>
  <si>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</si>
  <si>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</si>
  <si>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</si>
  <si>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</si>
  <si>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</si>
  <si>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</si>
  <si>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</si>
  <si>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</si>
  <si>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</si>
  <si>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</si>
  <si>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</si>
  <si>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</si>
  <si>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</si>
  <si>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</si>
  <si>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</si>
  <si>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</si>
  <si>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</si>
  <si>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</si>
  <si>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</si>
  <si>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</si>
  <si>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</si>
  <si>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</si>
  <si>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</si>
  <si>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</si>
  <si>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</si>
  <si>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</si>
  <si>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</si>
  <si>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</si>
  <si>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</si>
  <si>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</si>
  <si>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</si>
  <si>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</si>
  <si>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</si>
  <si>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</si>
  <si>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</si>
  <si>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</si>
  <si>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</si>
  <si>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</si>
  <si>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</si>
  <si>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</si>
  <si>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</si>
  <si>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</si>
  <si>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</si>
  <si>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</si>
  <si>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</si>
  <si>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</si>
  <si>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</si>
  <si>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</si>
  <si>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</si>
  <si>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</si>
  <si>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</si>
  <si>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</si>
  <si>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</si>
  <si>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</si>
  <si>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</si>
  <si>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</si>
  <si>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</si>
  <si>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</si>
  <si>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</si>
  <si>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</si>
  <si>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</si>
  <si>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</si>
  <si>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</si>
  <si>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</si>
  <si>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</si>
  <si>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</si>
  <si>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</si>
  <si>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</si>
  <si>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</si>
  <si>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</si>
  <si>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</si>
  <si>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</si>
  <si>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</si>
  <si>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</si>
  <si>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</si>
  <si>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</si>
  <si>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</si>
  <si>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</si>
  <si>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</si>
  <si>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</si>
  <si>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</si>
  <si>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</si>
  <si>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</si>
  <si>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</si>
  <si>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</si>
  <si>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</si>
  <si>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</si>
  <si>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</si>
  <si>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</si>
  <si>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</si>
  <si>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</si>
  <si>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</si>
  <si>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</si>
  <si>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</si>
  <si>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</si>
  <si>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</si>
  <si>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</si>
  <si>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</si>
  <si>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</si>
  <si>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</si>
  <si>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</si>
  <si>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</si>
  <si>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</si>
  <si>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</si>
  <si>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</si>
  <si>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</si>
  <si>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</si>
  <si>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</si>
  <si>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</si>
  <si>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</si>
  <si>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</si>
  <si>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</si>
  <si>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</si>
  <si>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</si>
  <si>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</si>
  <si>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</si>
  <si>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</si>
  <si>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</si>
  <si>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</si>
  <si>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</si>
  <si>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</si>
  <si>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</si>
  <si>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</si>
  <si>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</si>
  <si>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</si>
  <si>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</si>
  <si>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</si>
  <si>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</si>
  <si>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</si>
  <si>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</si>
  <si>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</si>
  <si>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</si>
  <si>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</si>
  <si>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</si>
  <si>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</si>
  <si>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</si>
  <si>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</si>
  <si>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</si>
  <si>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</si>
  <si>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</si>
  <si>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</si>
  <si>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</si>
  <si>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</si>
  <si>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</si>
  <si>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</si>
  <si>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</si>
  <si>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</si>
  <si>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</si>
  <si>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</si>
  <si>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</si>
  <si>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</si>
  <si>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</si>
  <si>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</si>
  <si>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</si>
  <si>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</si>
  <si>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</si>
  <si>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</si>
  <si>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</si>
  <si>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</si>
  <si>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</si>
  <si>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</si>
  <si>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</si>
  <si>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</si>
  <si>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</si>
  <si>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</si>
  <si>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</si>
  <si>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</si>
  <si>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</si>
  <si>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</si>
  <si>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</si>
  <si>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</si>
  <si>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</si>
  <si>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</si>
  <si>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</si>
  <si>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</si>
  <si>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</si>
  <si>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</si>
  <si>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</si>
  <si>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</si>
  <si>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</si>
  <si>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</si>
  <si>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</si>
  <si>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</si>
  <si>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</si>
  <si>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</si>
  <si>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</si>
  <si>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</si>
  <si>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</si>
  <si>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</si>
  <si>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</si>
  <si>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</si>
  <si>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</si>
  <si>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</si>
  <si>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</si>
  <si>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</si>
  <si>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</si>
  <si>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</si>
  <si>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</si>
  <si>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</si>
  <si>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</si>
  <si>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</si>
  <si>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</si>
  <si>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</si>
  <si>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</si>
  <si>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</si>
  <si>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</si>
  <si>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</si>
  <si>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</si>
  <si>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</si>
  <si>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</si>
  <si>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</si>
  <si>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</si>
  <si>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</si>
  <si>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</si>
  <si>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</si>
  <si>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</si>
  <si>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</si>
  <si>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</si>
  <si>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</si>
  <si>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</si>
  <si>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</si>
  <si>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</si>
  <si>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</si>
  <si>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</si>
  <si>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</si>
  <si>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</si>
  <si>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</si>
  <si>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</si>
  <si>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</si>
  <si>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</si>
  <si>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</si>
  <si>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</si>
  <si>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</si>
  <si>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</si>
  <si>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</si>
  <si>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</si>
  <si>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</si>
  <si>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</si>
  <si>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</si>
  <si>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</si>
  <si>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</si>
  <si>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</si>
  <si>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</si>
  <si>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</si>
  <si>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</si>
  <si>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</si>
  <si>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</si>
  <si>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</si>
  <si>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</si>
  <si>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</si>
  <si>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</si>
  <si>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</si>
  <si>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</si>
  <si>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</si>
  <si>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</si>
  <si>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</si>
  <si>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</si>
  <si>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</si>
  <si>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</si>
  <si>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</si>
  <si>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</si>
  <si>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</si>
  <si>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</si>
  <si>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</si>
  <si>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</si>
  <si>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</si>
  <si>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</si>
  <si>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</si>
  <si>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</si>
  <si>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</si>
  <si>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</si>
  <si>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</si>
  <si>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</si>
  <si>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</si>
  <si>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</si>
  <si>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</si>
  <si>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</si>
  <si>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</si>
  <si>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</si>
  <si>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</si>
  <si>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</si>
  <si>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</si>
  <si>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</si>
  <si>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</si>
  <si>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</si>
  <si>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</si>
  <si>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</si>
  <si>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</si>
  <si>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</si>
  <si>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</si>
  <si>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</si>
  <si>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</si>
  <si>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</si>
  <si>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</si>
  <si>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</si>
  <si>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</si>
  <si>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</si>
  <si>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</si>
  <si>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</si>
  <si>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</si>
  <si>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</si>
  <si>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</si>
  <si>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</si>
  <si>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</si>
  <si>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</si>
  <si>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</si>
  <si>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</si>
  <si>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</si>
  <si>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</si>
  <si>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</si>
  <si>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</si>
  <si>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</si>
  <si>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</si>
  <si>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</si>
  <si>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</si>
  <si>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</si>
  <si>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</si>
  <si>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</si>
  <si>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</si>
  <si>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</si>
  <si>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</si>
  <si>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</si>
  <si>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</si>
  <si>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</si>
  <si>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</si>
  <si>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</si>
  <si>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</si>
  <si>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</si>
  <si>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</si>
  <si>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</si>
  <si>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</si>
  <si>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</si>
  <si>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</si>
  <si>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</si>
  <si>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</si>
  <si>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</si>
  <si>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</si>
  <si>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</si>
  <si>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</si>
  <si>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</si>
  <si>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</si>
  <si>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</si>
  <si>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</si>
  <si>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</si>
  <si>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</si>
  <si>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</si>
  <si>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</si>
  <si>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</si>
  <si>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</si>
  <si>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</si>
  <si>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</si>
  <si>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</si>
  <si>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</si>
  <si>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</si>
  <si>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</si>
  <si>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</si>
  <si>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</si>
  <si>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</si>
  <si>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</si>
  <si>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</si>
  <si>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</si>
  <si>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</si>
  <si>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</si>
  <si>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</si>
  <si>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</si>
  <si>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</si>
  <si>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</si>
  <si>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</si>
  <si>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</si>
  <si>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</si>
  <si>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</si>
  <si>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</si>
  <si>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</si>
  <si>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</si>
  <si>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</si>
  <si>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</si>
  <si>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</si>
  <si>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</si>
  <si>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</si>
  <si>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</si>
  <si>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</si>
  <si>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</si>
  <si>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</si>
  <si>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</si>
  <si>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</si>
  <si>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</si>
  <si>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</si>
  <si>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</si>
  <si>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</si>
  <si>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</si>
  <si>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</si>
  <si>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</si>
  <si>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</si>
  <si>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</si>
  <si>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</si>
  <si>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</si>
  <si>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</si>
  <si>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</si>
  <si>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</si>
  <si>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</si>
  <si>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</si>
  <si>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</si>
  <si>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</si>
  <si>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</si>
  <si>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</si>
  <si>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</si>
  <si>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</si>
  <si>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</si>
  <si>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</si>
  <si>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</si>
  <si>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</si>
  <si>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</si>
  <si>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</si>
  <si>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</si>
  <si>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</si>
  <si>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</si>
  <si>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</si>
  <si>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</si>
  <si>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</si>
  <si>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</si>
  <si>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</si>
  <si>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</si>
  <si>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</si>
  <si>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</si>
  <si>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</si>
  <si>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</si>
  <si>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</si>
  <si>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</si>
  <si>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</si>
  <si>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</si>
  <si>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</si>
  <si>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</si>
  <si>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</si>
  <si>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</si>
  <si>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</si>
  <si>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</si>
  <si>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</si>
  <si>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</si>
  <si>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</si>
  <si>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</si>
  <si>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</si>
  <si>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</si>
  <si>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</si>
  <si>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</si>
  <si>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</si>
  <si>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</si>
  <si>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</si>
  <si>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</si>
  <si>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</si>
  <si>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</si>
  <si>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</si>
  <si>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</si>
  <si>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</si>
  <si>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</si>
  <si>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</si>
  <si>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</si>
  <si>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</si>
  <si>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</si>
  <si>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</si>
  <si>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</si>
  <si>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</si>
  <si>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</si>
  <si>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</si>
  <si>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</si>
  <si>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</si>
  <si>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</si>
  <si>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</si>
  <si>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</si>
  <si>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</si>
  <si>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</si>
  <si>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</si>
  <si>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</si>
  <si>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</si>
  <si>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</si>
  <si>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</si>
  <si>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</si>
  <si>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</si>
  <si>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</si>
  <si>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</si>
  <si>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</si>
  <si>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</si>
  <si>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</si>
  <si>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</si>
  <si>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</si>
  <si>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</si>
  <si>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</si>
  <si>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</si>
  <si>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</si>
  <si>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</si>
  <si>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</si>
  <si>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</si>
  <si>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</si>
  <si>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</si>
  <si>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</si>
  <si>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</si>
  <si>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</si>
  <si>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</si>
  <si>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</si>
  <si>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</si>
  <si>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</si>
  <si>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</si>
  <si>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</si>
  <si>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</si>
  <si>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</si>
  <si>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</si>
  <si>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</si>
  <si>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</si>
  <si>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</si>
  <si>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</si>
  <si>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</si>
  <si>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</si>
  <si>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</si>
  <si>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</si>
  <si>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</si>
  <si>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</si>
  <si>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</si>
  <si>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</si>
  <si>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</si>
  <si>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</si>
  <si>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</si>
  <si>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</si>
  <si>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</si>
  <si>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</si>
  <si>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</si>
  <si>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</si>
  <si>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</si>
  <si>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</si>
  <si>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</si>
  <si>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</si>
  <si>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</si>
  <si>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</si>
  <si>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</si>
  <si>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</si>
  <si>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</si>
  <si>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</si>
  <si>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</si>
  <si>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</si>
  <si>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</si>
  <si>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</si>
  <si>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</si>
  <si>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</si>
  <si>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</si>
  <si>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</si>
  <si>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</si>
  <si>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</si>
  <si>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</si>
  <si>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</si>
  <si>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</si>
  <si>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</si>
  <si>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</si>
  <si>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</si>
  <si>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</si>
  <si>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</si>
  <si>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</si>
  <si>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</si>
  <si>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</si>
  <si>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</si>
  <si>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</si>
  <si>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</si>
  <si>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</si>
  <si>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</si>
  <si>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</si>
  <si>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</si>
  <si>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</si>
  <si>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</si>
  <si>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</si>
  <si>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</si>
  <si>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</si>
  <si>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</si>
  <si>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</si>
  <si>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</si>
  <si>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</si>
  <si>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</si>
  <si>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</si>
  <si>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</si>
  <si>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</si>
  <si>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</si>
  <si>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</si>
  <si>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</si>
  <si>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</si>
  <si>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</si>
  <si>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</si>
  <si>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</si>
  <si>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</si>
  <si>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</si>
  <si>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</si>
  <si>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</si>
  <si>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</si>
  <si>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</si>
  <si>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</si>
  <si>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</si>
  <si>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</si>
  <si>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</si>
  <si>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</si>
  <si>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</si>
  <si>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</si>
  <si>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</si>
  <si>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</si>
  <si>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</si>
  <si>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</si>
  <si>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</si>
  <si>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</si>
  <si>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</si>
  <si>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</si>
  <si>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</si>
  <si>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</si>
  <si>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</si>
  <si>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</si>
  <si>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</si>
  <si>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</si>
  <si>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</si>
  <si>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</si>
  <si>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</si>
  <si>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</si>
  <si>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</si>
  <si>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</si>
  <si>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</si>
  <si>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</si>
  <si>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</si>
  <si>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</si>
  <si>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</si>
  <si>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</si>
  <si>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</si>
  <si>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</si>
  <si>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</si>
  <si>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</si>
  <si>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</si>
  <si>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</si>
  <si>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</si>
  <si>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</si>
  <si>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</si>
  <si>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</si>
  <si>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</si>
  <si>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</si>
  <si>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</si>
  <si>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</si>
  <si>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</si>
  <si>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</si>
  <si>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</si>
  <si>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</si>
  <si>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</si>
  <si>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</si>
  <si>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</si>
  <si>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</si>
  <si>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</si>
  <si>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</si>
  <si>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</si>
  <si>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</si>
  <si>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</si>
  <si>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</si>
  <si>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</si>
  <si>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</si>
  <si>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</si>
  <si>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</si>
  <si>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</si>
  <si>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</si>
  <si>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</si>
  <si>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</si>
  <si>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</si>
  <si>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</si>
  <si>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</si>
  <si>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</si>
  <si>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</si>
  <si>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</si>
  <si>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</si>
  <si>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</si>
  <si>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</si>
  <si>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</si>
  <si>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</si>
  <si>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</si>
  <si>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</si>
  <si>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</si>
  <si>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</si>
  <si>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</si>
  <si>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</si>
  <si>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</si>
  <si>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</si>
  <si>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</si>
  <si>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</si>
  <si>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</si>
  <si>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</si>
  <si>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</si>
  <si>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</si>
  <si>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</si>
  <si>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</si>
  <si>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</si>
  <si>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</si>
  <si>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</si>
  <si>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</si>
  <si>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</si>
  <si>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</si>
  <si>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</si>
  <si>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</si>
  <si>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</si>
  <si>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</si>
  <si>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</si>
  <si>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</si>
  <si>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</si>
  <si>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</si>
  <si>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</si>
  <si>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</si>
  <si>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</si>
  <si>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</si>
  <si>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</si>
  <si>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</si>
  <si>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</si>
  <si>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</si>
  <si>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</si>
  <si>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</si>
  <si>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</si>
  <si>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</si>
  <si>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</si>
  <si>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</si>
  <si>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</si>
  <si>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</si>
  <si>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</si>
  <si>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</si>
  <si>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</si>
  <si>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</si>
  <si>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</si>
  <si>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</si>
  <si>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</si>
  <si>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</si>
  <si>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</si>
  <si>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</si>
  <si>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</si>
  <si>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</si>
  <si>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</si>
  <si>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</si>
  <si>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</si>
  <si>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</si>
  <si>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</si>
  <si>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</si>
  <si>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</si>
  <si>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</si>
  <si>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</si>
  <si>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</si>
  <si>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</si>
  <si>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</si>
  <si>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</si>
  <si>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</si>
  <si>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</si>
  <si>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</si>
  <si>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</si>
  <si>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</si>
  <si>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</si>
  <si>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</si>
  <si>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</si>
  <si>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</si>
  <si>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</si>
  <si>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</si>
  <si>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</si>
  <si>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</si>
  <si>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</si>
  <si>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</si>
  <si>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</si>
  <si>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</si>
  <si>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</si>
  <si>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</si>
  <si>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</si>
  <si>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</si>
  <si>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</si>
  <si>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</si>
  <si>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</si>
  <si>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</si>
  <si>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</si>
  <si>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</si>
  <si>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</si>
  <si>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</si>
  <si>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</si>
  <si>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</si>
  <si>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</si>
  <si>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</si>
  <si>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</si>
  <si>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</si>
  <si>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</si>
  <si>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</si>
  <si>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</si>
  <si>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</si>
  <si>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</si>
  <si>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</si>
  <si>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</si>
  <si>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</si>
  <si>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</si>
  <si>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</si>
  <si>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</si>
  <si>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</si>
  <si>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</si>
  <si>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</si>
  <si>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</si>
  <si>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</si>
  <si>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</si>
  <si>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</si>
  <si>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</si>
  <si>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</si>
  <si>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</si>
  <si>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</si>
  <si>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</si>
  <si>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</si>
  <si>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</si>
  <si>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</si>
  <si>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</si>
  <si>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</si>
  <si>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</si>
  <si>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</si>
  <si>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</si>
  <si>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</si>
  <si>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</si>
  <si>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</si>
  <si>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</si>
  <si>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</si>
  <si>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</si>
  <si>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</si>
  <si>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</si>
  <si>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</si>
  <si>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</si>
  <si>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</si>
  <si>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</si>
  <si>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</si>
  <si>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</si>
  <si>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</si>
  <si>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</si>
  <si>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</si>
  <si>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</si>
  <si>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</si>
  <si>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</si>
  <si>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</si>
  <si>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</si>
  <si>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</si>
  <si>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</si>
  <si>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</si>
  <si>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</si>
  <si>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</si>
  <si>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</si>
  <si>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</si>
  <si>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</si>
  <si>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</si>
  <si>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</si>
  <si>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</si>
  <si>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</si>
  <si>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</si>
  <si>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</si>
  <si>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</si>
  <si>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</si>
  <si>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</si>
  <si>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</si>
  <si>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</si>
  <si>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</si>
  <si>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</si>
  <si>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</si>
  <si>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</si>
  <si>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</si>
  <si>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</si>
  <si>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</si>
  <si>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</si>
  <si>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</si>
  <si>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</si>
  <si>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</si>
  <si>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</si>
  <si>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</si>
  <si>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</si>
  <si>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</si>
  <si>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</si>
  <si>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</si>
  <si>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</si>
  <si>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</si>
  <si>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</si>
  <si>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</si>
  <si>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</si>
  <si>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</si>
  <si>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</si>
  <si>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</si>
  <si>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</si>
  <si>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</si>
  <si>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</si>
  <si>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</si>
  <si>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</si>
  <si>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</si>
  <si>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</si>
  <si>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</si>
  <si>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</si>
  <si>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</si>
  <si>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</si>
  <si>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</si>
  <si>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</si>
  <si>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</si>
  <si>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</si>
  <si>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</si>
  <si>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</si>
  <si>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</si>
  <si>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</si>
  <si>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</si>
  <si>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</si>
  <si>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</si>
  <si>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</si>
  <si>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</si>
  <si>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</si>
  <si>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</si>
  <si>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</si>
  <si>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</si>
  <si>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</si>
  <si>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</si>
  <si>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</si>
  <si>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</si>
  <si>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</si>
  <si>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</si>
  <si>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</si>
  <si>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</si>
  <si>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</si>
  <si>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</si>
  <si>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</si>
  <si>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</si>
  <si>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</si>
  <si>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</si>
  <si>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</si>
  <si>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</si>
  <si>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</si>
  <si>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</si>
  <si>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</si>
  <si>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</si>
  <si>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</si>
  <si>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</si>
  <si>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</si>
  <si>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</si>
  <si>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</si>
  <si>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</si>
  <si>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</si>
  <si>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</si>
  <si>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</si>
  <si>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</si>
  <si>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</si>
  <si>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</si>
  <si>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</si>
  <si>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</si>
  <si>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</si>
  <si>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</si>
  <si>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</si>
  <si>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</si>
  <si>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</si>
  <si>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</si>
  <si>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</si>
  <si>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</si>
  <si>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</si>
  <si>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</si>
  <si>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</si>
  <si>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</si>
  <si>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</si>
  <si>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</si>
  <si>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</si>
  <si>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</si>
  <si>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</si>
  <si>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</si>
  <si>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</si>
  <si>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</si>
  <si>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</si>
  <si>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</si>
  <si>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</si>
  <si>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</si>
  <si>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</si>
  <si>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</si>
  <si>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</si>
  <si>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</si>
  <si>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</si>
  <si>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</si>
  <si>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</si>
  <si>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</si>
  <si>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</si>
  <si>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</si>
  <si>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</si>
  <si>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</si>
  <si>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</si>
  <si>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</si>
  <si>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</si>
  <si>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</si>
  <si>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</si>
  <si>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</si>
  <si>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</si>
  <si>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</si>
  <si>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</si>
  <si>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</si>
  <si>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</si>
  <si>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</si>
  <si>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</si>
  <si>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</si>
  <si>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</si>
  <si>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</si>
  <si>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</si>
  <si>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</si>
  <si>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</si>
  <si>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</si>
  <si>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</si>
  <si>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</si>
  <si>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</si>
  <si>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</si>
  <si>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</si>
  <si>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</si>
  <si>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</si>
  <si>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</si>
  <si>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</si>
  <si>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</si>
  <si>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</si>
  <si>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</si>
  <si>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</si>
  <si>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</si>
  <si>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</si>
  <si>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</si>
  <si>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</si>
  <si>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</si>
  <si>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</si>
  <si>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</si>
  <si>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</si>
  <si>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</si>
  <si>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</si>
  <si>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</si>
  <si>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</si>
  <si>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</si>
  <si>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</si>
  <si>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</si>
  <si>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</si>
  <si>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</si>
  <si>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</si>
  <si>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</si>
  <si>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</si>
  <si>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</si>
  <si>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</si>
  <si>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</si>
  <si>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</si>
  <si>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</si>
  <si>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</si>
  <si>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</si>
  <si>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</si>
  <si>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</si>
  <si>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</si>
  <si>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</si>
  <si>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</si>
  <si>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</si>
  <si>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</si>
  <si>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</si>
  <si>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</si>
  <si>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</si>
  <si>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</si>
  <si>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</si>
  <si>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</si>
  <si>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</si>
  <si>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</si>
  <si>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</si>
  <si>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</si>
  <si>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</si>
  <si>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</si>
  <si>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</si>
  <si>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</si>
  <si>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</si>
  <si>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</si>
  <si>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</si>
  <si>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</si>
  <si>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</si>
  <si>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</si>
  <si>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</si>
  <si>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</si>
  <si>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</si>
  <si>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</si>
  <si>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</si>
  <si>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</si>
  <si>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</si>
  <si>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</si>
  <si>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</si>
  <si>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</si>
  <si>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</si>
  <si>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</si>
  <si>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</si>
  <si>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</si>
  <si>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</si>
  <si>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</si>
  <si>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</si>
  <si>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</si>
  <si>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</si>
  <si>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</si>
  <si>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</si>
  <si>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</si>
  <si>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</si>
  <si>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</si>
  <si>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</si>
  <si>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</si>
  <si>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</si>
  <si>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</si>
  <si>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</si>
  <si>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</si>
  <si>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</si>
  <si>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</si>
  <si>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</si>
  <si>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</si>
  <si>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</si>
  <si>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</si>
  <si>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</si>
  <si>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</si>
  <si>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</si>
  <si>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</si>
  <si>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</si>
  <si>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</si>
  <si>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</si>
  <si>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</si>
  <si>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</si>
  <si>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</si>
  <si>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</si>
  <si>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</si>
  <si>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</si>
  <si>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</si>
  <si>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</si>
  <si>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</si>
  <si>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</si>
  <si>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</si>
  <si>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</si>
  <si>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</si>
  <si>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</si>
  <si>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</si>
  <si>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</si>
  <si>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</si>
  <si>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</si>
  <si>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</si>
  <si>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</si>
  <si>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</si>
  <si>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</si>
  <si>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</si>
  <si>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</si>
  <si>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</si>
  <si>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</si>
  <si>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</si>
  <si>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</si>
  <si>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</si>
  <si>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</si>
  <si>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</si>
  <si>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</si>
  <si>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</si>
  <si>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</si>
  <si>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</si>
  <si>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</si>
  <si>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</si>
  <si>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</si>
  <si>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</si>
  <si>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</si>
  <si>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</si>
  <si>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</si>
  <si>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</si>
  <si>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</si>
  <si>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</si>
  <si>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</si>
  <si>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</si>
  <si>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</si>
  <si>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</si>
  <si>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</si>
  <si>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</si>
  <si>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</si>
  <si>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</si>
  <si>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</si>
  <si>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</si>
  <si>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</si>
  <si>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</si>
  <si>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</si>
  <si>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</si>
  <si>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</si>
  <si>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</si>
  <si>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</si>
  <si>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</si>
  <si>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</si>
  <si>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</si>
  <si>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</si>
  <si>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</si>
  <si>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</si>
  <si>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</si>
  <si>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</si>
  <si>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</si>
  <si>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</si>
  <si>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</si>
  <si>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</si>
  <si>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</si>
  <si>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</si>
  <si>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</si>
  <si>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</si>
  <si>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</si>
  <si>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</si>
  <si>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</si>
  <si>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</si>
  <si>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</si>
  <si>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</si>
  <si>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</si>
  <si>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</si>
  <si>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</si>
  <si>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</si>
  <si>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</si>
  <si>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</si>
  <si>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</si>
  <si>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</si>
  <si>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</si>
  <si>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</si>
  <si>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</si>
  <si>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</si>
  <si>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</si>
  <si>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</si>
  <si>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</si>
  <si>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</si>
  <si>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</si>
  <si>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</si>
  <si>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</si>
  <si>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</si>
  <si>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</si>
  <si>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</si>
  <si>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</si>
  <si>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</si>
  <si>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</si>
  <si>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</si>
  <si>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</si>
  <si>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</si>
  <si>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</si>
  <si>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</si>
  <si>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</si>
  <si>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</si>
  <si>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</si>
  <si>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</si>
  <si>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</si>
  <si>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</si>
  <si>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</si>
  <si>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</si>
  <si>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</si>
  <si>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</si>
  <si>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</si>
  <si>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</si>
  <si>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</si>
  <si>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</si>
  <si>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</si>
  <si>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</si>
  <si>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</si>
  <si>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</si>
  <si>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</si>
  <si>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</si>
  <si>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</si>
  <si>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</si>
  <si>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</si>
  <si>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</si>
  <si>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</si>
  <si>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</si>
  <si>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</si>
  <si>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</si>
  <si>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</si>
  <si>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</si>
  <si>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</si>
  <si>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</si>
  <si>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</si>
  <si>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</si>
  <si>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</si>
  <si>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</si>
  <si>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</si>
  <si>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</si>
  <si>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</si>
  <si>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</si>
  <si>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</si>
  <si>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</si>
  <si>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</si>
  <si>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</si>
  <si>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</si>
  <si>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</si>
  <si>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</si>
  <si>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</si>
  <si>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</si>
  <si>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</si>
  <si>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</si>
  <si>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</si>
  <si>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</si>
  <si>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</si>
  <si>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</si>
  <si>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</si>
  <si>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</si>
  <si>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</si>
  <si>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</si>
  <si>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</si>
  <si>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</si>
  <si>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</si>
  <si>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</si>
  <si>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</si>
  <si>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</si>
  <si>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</si>
  <si>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</si>
  <si>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</si>
  <si>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</si>
  <si>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</si>
  <si>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</si>
  <si>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</si>
  <si>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</si>
  <si>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</si>
  <si>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</si>
  <si>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</si>
  <si>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</si>
  <si>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</si>
  <si>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</si>
  <si>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</si>
  <si>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</si>
  <si>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</si>
  <si>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</si>
  <si>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</si>
  <si>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</si>
  <si>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</si>
  <si>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</si>
  <si>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</si>
  <si>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</si>
  <si>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</si>
  <si>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</si>
  <si>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</si>
  <si>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</si>
  <si>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</si>
  <si>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</si>
  <si>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</si>
  <si>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</si>
  <si>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</si>
  <si>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</si>
  <si>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</si>
  <si>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</si>
  <si>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</si>
  <si>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</si>
  <si>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</si>
  <si>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</si>
  <si>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</si>
  <si>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</si>
  <si>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</si>
  <si>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</si>
  <si>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</si>
  <si>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</si>
  <si>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</si>
  <si>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</si>
  <si>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</si>
  <si>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</si>
  <si>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</si>
  <si>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</si>
  <si>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</si>
  <si>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</si>
  <si>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</si>
  <si>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</si>
  <si>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</si>
  <si>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</si>
  <si>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</si>
  <si>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</si>
  <si>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</si>
  <si>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</si>
  <si>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</si>
  <si>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</si>
  <si>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</si>
  <si>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</si>
  <si>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</si>
  <si>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</si>
  <si>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</si>
  <si>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</si>
  <si>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</si>
  <si>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</si>
  <si>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</si>
  <si>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</si>
  <si>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</si>
  <si>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</si>
  <si>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</si>
  <si>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</si>
  <si>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</si>
  <si>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</si>
  <si>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</si>
  <si>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</si>
  <si>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</si>
  <si>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</si>
  <si>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</si>
  <si>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</si>
  <si>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</si>
  <si>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</si>
  <si>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</si>
  <si>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</si>
  <si>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</si>
  <si>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</si>
  <si>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</si>
  <si>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</si>
  <si>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</si>
  <si>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</si>
  <si>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</si>
  <si>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</si>
  <si>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</si>
  <si>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</si>
  <si>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</si>
  <si>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</si>
  <si>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</si>
  <si>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</si>
  <si>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</si>
  <si>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</si>
  <si>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</si>
  <si>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</si>
  <si>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</si>
  <si>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</si>
  <si>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</si>
  <si>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</si>
  <si>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</si>
  <si>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</si>
  <si>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</si>
  <si>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</si>
  <si>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</si>
  <si>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</si>
  <si>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</si>
  <si>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</si>
  <si>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</si>
  <si>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</si>
  <si>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</si>
  <si>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</si>
  <si>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</si>
  <si>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</si>
  <si>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</si>
  <si>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</si>
  <si>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</si>
  <si>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</si>
  <si>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</si>
  <si>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</si>
  <si>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</si>
  <si>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</si>
  <si>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</si>
  <si>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</si>
  <si>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</si>
  <si>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</si>
  <si>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</si>
  <si>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</si>
  <si>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</si>
  <si>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</si>
  <si>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</si>
  <si>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</si>
  <si>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</si>
  <si>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</si>
  <si>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</si>
  <si>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</si>
  <si>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</si>
  <si>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</si>
  <si>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</si>
  <si>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</si>
  <si>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</si>
  <si>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</si>
  <si>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</si>
  <si>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</si>
  <si>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</si>
  <si>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</si>
  <si>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</si>
  <si>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</si>
  <si>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</si>
  <si>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</si>
  <si>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</si>
  <si>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</si>
  <si>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</si>
  <si>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</si>
  <si>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</si>
  <si>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</si>
  <si>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</si>
  <si>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</si>
  <si>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</si>
  <si>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</si>
  <si>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</si>
  <si>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</si>
  <si>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</si>
  <si>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</si>
  <si>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</si>
  <si>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</si>
  <si>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</si>
  <si>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</si>
  <si>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</si>
  <si>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</si>
  <si>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</si>
  <si>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</si>
  <si>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</si>
  <si>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</si>
  <si>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</si>
  <si>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</si>
  <si>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</si>
  <si>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</si>
  <si>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</si>
  <si>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</si>
  <si>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</si>
  <si>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</si>
  <si>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</si>
  <si>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</si>
  <si>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</si>
  <si>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</si>
  <si>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</si>
  <si>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</si>
  <si>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</si>
  <si>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</si>
  <si>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</si>
  <si>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</si>
  <si>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</si>
  <si>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</si>
  <si>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</si>
  <si>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</si>
  <si>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</si>
  <si>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</si>
  <si>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</si>
  <si>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</si>
  <si>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</si>
  <si>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</si>
  <si>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</si>
  <si>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</si>
  <si>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</si>
  <si>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</si>
  <si>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</si>
  <si>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</si>
  <si>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</si>
  <si>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</si>
  <si>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</si>
  <si>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</si>
  <si>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</si>
  <si>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</si>
  <si>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</si>
  <si>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</si>
  <si>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</si>
  <si>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</si>
  <si>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</si>
  <si>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</si>
  <si>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</si>
  <si>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</si>
  <si>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</si>
  <si>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</si>
  <si>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</si>
  <si>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</si>
  <si>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</si>
  <si>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</si>
  <si>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</si>
  <si>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</si>
  <si>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</si>
  <si>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</si>
  <si>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</si>
  <si>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</si>
  <si>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</si>
  <si>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</si>
  <si>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</si>
  <si>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</si>
  <si>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</si>
  <si>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</si>
  <si>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</si>
  <si>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</si>
  <si>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</si>
  <si>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</si>
  <si>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</si>
  <si>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</si>
  <si>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</si>
  <si>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</si>
  <si>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</si>
  <si>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</si>
  <si>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</si>
  <si>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</si>
  <si>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</si>
  <si>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</si>
  <si>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</si>
  <si>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</si>
  <si>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</si>
  <si>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</si>
  <si>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</si>
  <si>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</si>
  <si>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</si>
  <si>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</si>
  <si>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</si>
  <si>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</si>
  <si>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</si>
  <si>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</si>
  <si>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</si>
  <si>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</si>
  <si>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</si>
  <si>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</si>
  <si>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</si>
  <si>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</si>
  <si>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</si>
  <si>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</si>
  <si>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</si>
  <si>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</si>
  <si>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</si>
  <si>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</si>
  <si>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</si>
  <si>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</si>
  <si>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</si>
  <si>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</si>
  <si>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</si>
  <si>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</si>
  <si>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</si>
  <si>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</si>
  <si>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</si>
  <si>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</si>
  <si>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</si>
  <si>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</si>
  <si>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</si>
  <si>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</si>
  <si>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</si>
  <si>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</si>
  <si>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</si>
  <si>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</si>
  <si>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</si>
  <si>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</si>
  <si>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</si>
  <si>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</si>
  <si>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</si>
  <si>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</si>
  <si>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</si>
  <si>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</si>
  <si>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</si>
  <si>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</si>
  <si>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</si>
  <si>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</si>
  <si>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</si>
  <si>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</si>
  <si>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</si>
  <si>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</si>
  <si>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</si>
  <si>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</si>
  <si>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</si>
  <si>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</si>
  <si>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</si>
  <si>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</si>
  <si>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</si>
  <si>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</si>
  <si>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</si>
  <si>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</si>
  <si>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</si>
  <si>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</si>
  <si>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</si>
  <si>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</si>
  <si>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</si>
  <si>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</si>
  <si>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</si>
  <si>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</si>
  <si>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</si>
  <si>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</si>
  <si>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</si>
  <si>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</si>
  <si>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</si>
  <si>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</si>
  <si>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</si>
  <si>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</si>
  <si>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</si>
  <si>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</si>
  <si>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</si>
  <si>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</si>
  <si>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</si>
  <si>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</si>
  <si>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</si>
  <si>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</si>
  <si>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</si>
  <si>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</si>
  <si>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</si>
  <si>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</si>
  <si>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</si>
  <si>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</si>
  <si>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</si>
  <si>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</si>
  <si>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</si>
  <si>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</si>
  <si>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</si>
  <si>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</si>
  <si>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</si>
  <si>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</si>
  <si>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</si>
  <si>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</si>
  <si>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</si>
  <si>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</si>
  <si>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</si>
  <si>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</si>
  <si>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</si>
  <si>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</si>
  <si>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</si>
  <si>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</si>
  <si>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</si>
  <si>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</si>
  <si>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</si>
  <si>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</si>
  <si>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</si>
  <si>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</si>
  <si>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</si>
  <si>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</si>
  <si>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</si>
  <si>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</si>
  <si>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</si>
  <si>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</si>
  <si>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</si>
  <si>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</si>
  <si>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</si>
  <si>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</si>
  <si>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</si>
  <si>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</si>
  <si>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</si>
  <si>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</si>
  <si>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</si>
  <si>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</si>
  <si>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</si>
  <si>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</si>
  <si>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</si>
  <si>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</si>
  <si>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</si>
  <si>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</si>
  <si>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</si>
  <si>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</si>
  <si>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</si>
  <si>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</si>
  <si>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</si>
  <si>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</si>
  <si>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</si>
  <si>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</si>
  <si>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</si>
  <si>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</si>
  <si>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</si>
  <si>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</si>
  <si>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</si>
  <si>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</si>
  <si>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</si>
  <si>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</si>
  <si>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</si>
  <si>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</si>
  <si>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</si>
  <si>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</si>
  <si>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</si>
  <si>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</si>
  <si>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</si>
  <si>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</si>
  <si>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</si>
  <si>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</si>
  <si>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</si>
  <si>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</si>
  <si>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</si>
  <si>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</si>
  <si>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</si>
  <si>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</si>
  <si>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</si>
  <si>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</si>
  <si>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</si>
  <si>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</si>
  <si>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</si>
  <si>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</si>
  <si>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</si>
  <si>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</si>
  <si>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</si>
  <si>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</si>
  <si>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</si>
  <si>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</si>
  <si>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</si>
  <si>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</si>
  <si>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</si>
  <si>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</si>
  <si>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</si>
  <si>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</si>
  <si>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</si>
  <si>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</si>
  <si>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</si>
  <si>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</si>
  <si>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</si>
  <si>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</si>
  <si>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</si>
  <si>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</si>
  <si>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</si>
  <si>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</si>
  <si>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</si>
  <si>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</si>
  <si>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</si>
  <si>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</si>
  <si>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</si>
  <si>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</si>
  <si>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</si>
  <si>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</si>
  <si>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</si>
  <si>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</si>
  <si>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</si>
  <si>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</si>
  <si>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</si>
  <si>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</si>
  <si>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</si>
  <si>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</si>
  <si>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</si>
  <si>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</si>
  <si>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</si>
  <si>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</si>
  <si>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</si>
  <si>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</si>
  <si>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</si>
  <si>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</si>
  <si>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</si>
  <si>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</si>
  <si>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</si>
  <si>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</si>
  <si>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</si>
  <si>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</si>
  <si>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</si>
  <si>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</si>
  <si>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</si>
  <si>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</si>
  <si>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</si>
  <si>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</si>
  <si>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</si>
  <si>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</si>
  <si>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</si>
  <si>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</si>
  <si>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</si>
  <si>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</si>
  <si>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</si>
  <si>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</si>
  <si>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</si>
  <si>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</si>
  <si>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</si>
  <si>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</si>
  <si>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</si>
  <si>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</si>
  <si>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</si>
  <si>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</si>
  <si>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</si>
  <si>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</si>
  <si>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</si>
  <si>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</si>
  <si>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</si>
  <si>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</si>
  <si>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</si>
  <si>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</si>
  <si>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</si>
  <si>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</si>
  <si>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</si>
  <si>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</si>
  <si>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</si>
  <si>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</si>
  <si>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</si>
  <si>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</si>
  <si>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</si>
  <si>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</si>
  <si>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</si>
  <si>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</si>
  <si>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</si>
  <si>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</si>
  <si>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</si>
  <si>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</si>
  <si>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</si>
  <si>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</si>
  <si>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</si>
  <si>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</si>
  <si>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</si>
  <si>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</si>
  <si>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</si>
  <si>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</si>
  <si>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</si>
  <si>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</si>
  <si>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</si>
  <si>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</si>
  <si>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</si>
  <si>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</si>
  <si>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</si>
  <si>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</si>
  <si>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</si>
  <si>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</si>
  <si>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</si>
  <si>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</si>
  <si>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</si>
  <si>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</si>
  <si>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</si>
  <si>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</si>
  <si>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</si>
  <si>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</si>
  <si>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</si>
  <si>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</si>
  <si>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</si>
  <si>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</si>
  <si>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</si>
  <si>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</si>
  <si>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</si>
  <si>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</si>
  <si>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</si>
  <si>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</si>
  <si>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</si>
  <si>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</si>
  <si>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</si>
  <si>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</si>
  <si>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</si>
  <si>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</si>
  <si>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</si>
  <si>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</si>
  <si>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</si>
  <si>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</si>
  <si>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</si>
  <si>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</si>
  <si>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</si>
  <si>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</si>
  <si>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</si>
  <si>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</si>
  <si>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</si>
  <si>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</si>
  <si>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</si>
  <si>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</si>
  <si>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</si>
  <si>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</si>
  <si>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</si>
  <si>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</si>
  <si>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</si>
  <si>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</si>
  <si>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</si>
  <si>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</si>
  <si>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</si>
  <si>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</si>
  <si>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</si>
  <si>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</si>
  <si>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</si>
  <si>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</si>
  <si>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</si>
  <si>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</si>
  <si>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</si>
  <si>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</si>
  <si>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</si>
  <si>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</si>
  <si>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</si>
  <si>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</si>
  <si>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</si>
  <si>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</si>
  <si>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</si>
  <si>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</si>
  <si>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</si>
  <si>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</si>
  <si>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</si>
  <si>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</si>
  <si>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</si>
  <si>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</si>
  <si>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</si>
  <si>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</si>
  <si>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</si>
  <si>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</si>
  <si>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</si>
  <si>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</si>
  <si>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</si>
  <si>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</si>
  <si>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</si>
  <si>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</si>
  <si>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</si>
  <si>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</si>
  <si>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</si>
  <si>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</si>
  <si>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</si>
  <si>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</si>
  <si>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</si>
  <si>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</si>
  <si>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</si>
  <si>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</si>
  <si>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</si>
  <si>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</si>
  <si>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</si>
  <si>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</si>
  <si>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</si>
  <si>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</si>
  <si>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</si>
  <si>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</si>
  <si>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</si>
  <si>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</si>
  <si>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</si>
  <si>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</si>
  <si>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</si>
  <si>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</si>
  <si>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</si>
  <si>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</si>
  <si>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</si>
  <si>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</si>
  <si>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</si>
  <si>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</si>
  <si>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</si>
  <si>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</si>
  <si>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</si>
  <si>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</si>
  <si>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</si>
  <si>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</si>
  <si>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</si>
  <si>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</si>
  <si>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</si>
  <si>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</si>
  <si>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</si>
  <si>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</si>
  <si>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</si>
  <si>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</si>
  <si>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</si>
  <si>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</si>
  <si>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</si>
  <si>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</si>
  <si>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</si>
  <si>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</si>
  <si>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</si>
  <si>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</si>
  <si>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</si>
  <si>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</si>
  <si>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</si>
  <si>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</si>
  <si>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</si>
  <si>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</si>
  <si>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</si>
  <si>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</si>
  <si>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</si>
  <si>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</si>
  <si>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</si>
  <si>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</si>
  <si>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</si>
  <si>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</si>
  <si>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</si>
  <si>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</si>
  <si>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</si>
  <si>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</si>
  <si>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</si>
  <si>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</si>
  <si>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</si>
  <si>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</si>
  <si>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</si>
  <si>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</si>
  <si>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</si>
  <si>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</si>
  <si>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</si>
  <si>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</si>
  <si>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</si>
  <si>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</si>
  <si>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</si>
  <si>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</si>
  <si>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</si>
  <si>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</si>
  <si>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</si>
  <si>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</si>
  <si>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</si>
  <si>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</si>
  <si>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</si>
  <si>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</si>
  <si>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</si>
  <si>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</si>
  <si>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</si>
  <si>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</si>
  <si>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</si>
  <si>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</si>
  <si>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</si>
  <si>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</si>
  <si>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</si>
  <si>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</si>
  <si>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</si>
  <si>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</si>
  <si>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</si>
  <si>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</si>
  <si>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</si>
  <si>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</si>
  <si>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</si>
  <si>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</si>
  <si>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</si>
  <si>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</si>
  <si>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</si>
  <si>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</si>
  <si>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</si>
  <si>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</si>
  <si>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</si>
  <si>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</si>
  <si>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</si>
  <si>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</si>
  <si>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</si>
  <si>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</si>
  <si>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</si>
  <si>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</si>
  <si>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</si>
  <si>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</si>
  <si>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</si>
  <si>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</si>
  <si>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</si>
  <si>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</si>
  <si>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</si>
  <si>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</si>
  <si>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</si>
  <si>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</si>
  <si>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</si>
  <si>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</si>
  <si>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</si>
  <si>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</si>
  <si>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</si>
  <si>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</si>
  <si>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</si>
  <si>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</si>
  <si>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</si>
  <si>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</si>
  <si>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</si>
  <si>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</si>
  <si>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</si>
  <si>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</si>
  <si>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</si>
  <si>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</si>
  <si>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</si>
  <si>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</si>
  <si>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</si>
  <si>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</si>
  <si>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</si>
  <si>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</si>
  <si>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</si>
  <si>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</si>
  <si>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</si>
  <si>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</si>
  <si>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</si>
  <si>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</si>
  <si>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</si>
  <si>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</si>
  <si>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</si>
  <si>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</si>
  <si>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</si>
  <si>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</si>
  <si>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</si>
  <si>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</si>
  <si>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</si>
  <si>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</si>
  <si>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</si>
  <si>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</si>
  <si>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</si>
  <si>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</si>
  <si>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</si>
  <si>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</si>
  <si>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</si>
  <si>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</si>
  <si>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</si>
  <si>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</si>
  <si>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</si>
  <si>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</si>
  <si>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</si>
  <si>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</si>
  <si>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</si>
  <si>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</si>
  <si>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</si>
  <si>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</si>
  <si>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</si>
  <si>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</si>
  <si>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</si>
  <si>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</si>
  <si>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</si>
  <si>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</si>
  <si>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</si>
  <si>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</si>
  <si>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</si>
  <si>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</si>
  <si>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</si>
  <si>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</si>
  <si>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</si>
  <si>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</si>
  <si>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</si>
  <si>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</si>
  <si>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</si>
  <si>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</si>
  <si>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</si>
  <si>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</si>
  <si>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</si>
  <si>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</si>
  <si>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</si>
  <si>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</si>
  <si>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</si>
  <si>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</si>
  <si>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</si>
  <si>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</si>
  <si>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</si>
  <si>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</si>
  <si>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</si>
  <si>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</si>
  <si>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</si>
  <si>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</si>
  <si>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</si>
  <si>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</si>
  <si>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</si>
  <si>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</si>
  <si>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</si>
  <si>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</si>
  <si>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</si>
  <si>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</si>
  <si>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</si>
  <si>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</si>
  <si>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</si>
  <si>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</si>
  <si>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</si>
  <si>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</si>
  <si>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</si>
  <si>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</si>
  <si>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</si>
  <si>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</si>
  <si>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</si>
  <si>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</si>
  <si>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</si>
  <si>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</si>
  <si>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</si>
  <si>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</si>
  <si>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</si>
  <si>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</si>
  <si>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</si>
  <si>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</si>
  <si>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</si>
  <si>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</si>
  <si>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</si>
  <si>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</si>
  <si>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</si>
  <si>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</si>
  <si>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</si>
  <si>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</si>
  <si>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</si>
  <si>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</si>
  <si>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</si>
  <si>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</si>
  <si>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</si>
  <si>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</si>
  <si>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</si>
  <si>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</si>
  <si>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</si>
  <si>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</si>
  <si>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</si>
  <si>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</si>
  <si>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</si>
  <si>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</si>
  <si>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</si>
  <si>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</si>
  <si>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</si>
  <si>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</si>
  <si>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</si>
  <si>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</si>
  <si>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</si>
  <si>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</si>
  <si>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</si>
  <si>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</si>
  <si>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</si>
  <si>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</si>
  <si>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</si>
  <si>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</si>
  <si>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</si>
  <si>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</si>
  <si>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</si>
  <si>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</si>
  <si>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</si>
  <si>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</si>
  <si>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</si>
  <si>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</si>
  <si>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</si>
  <si>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</si>
  <si>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</si>
  <si>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</si>
  <si>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</si>
  <si>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</si>
  <si>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</si>
  <si>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</si>
  <si>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</si>
  <si>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</si>
  <si>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</si>
  <si>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</si>
  <si>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</si>
  <si>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</si>
  <si>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</si>
  <si>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</si>
  <si>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</si>
  <si>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</si>
  <si>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</si>
  <si>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</si>
  <si>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</si>
  <si>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</si>
  <si>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</si>
  <si>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</si>
  <si>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</si>
  <si>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</si>
  <si>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</si>
  <si>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</si>
  <si>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</si>
  <si>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</si>
  <si>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</si>
  <si>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</si>
  <si>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</si>
  <si>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</si>
  <si>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</si>
  <si>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</si>
  <si>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</si>
  <si>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</si>
  <si>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</si>
  <si>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</si>
  <si>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</si>
  <si>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</si>
  <si>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</si>
  <si>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</si>
  <si>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</si>
  <si>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</si>
  <si>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</si>
  <si>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</si>
  <si>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</si>
  <si>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</si>
  <si>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</si>
  <si>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</si>
  <si>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</si>
  <si>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</si>
  <si>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</si>
  <si>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</si>
  <si>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</si>
  <si>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</si>
  <si>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</si>
  <si>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</si>
  <si>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</si>
  <si>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</si>
  <si>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</si>
  <si>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</si>
  <si>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</si>
  <si>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</si>
  <si>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</si>
  <si>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</si>
  <si>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</si>
  <si>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</si>
  <si>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</si>
  <si>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</si>
  <si>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</si>
  <si>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</si>
  <si>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</si>
  <si>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</si>
  <si>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</si>
  <si>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</si>
  <si>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</si>
  <si>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</si>
  <si>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</si>
  <si>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</si>
  <si>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</si>
  <si>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</si>
  <si>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</si>
  <si>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</si>
  <si>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</si>
  <si>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</si>
  <si>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</si>
  <si>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</si>
  <si>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</si>
  <si>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</si>
  <si>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</si>
  <si>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</si>
  <si>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</si>
  <si>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</si>
  <si>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</si>
  <si>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</si>
  <si>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</si>
  <si>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</si>
  <si>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</si>
  <si>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</si>
  <si>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</si>
  <si>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</si>
  <si>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</si>
  <si>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</si>
  <si>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</si>
  <si>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</si>
  <si>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</si>
  <si>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</si>
  <si>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</si>
  <si>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</si>
  <si>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</si>
  <si>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</si>
  <si>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</si>
  <si>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</si>
  <si>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</si>
  <si>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</si>
  <si>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</si>
  <si>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</si>
  <si>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</si>
  <si>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</si>
  <si>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</si>
  <si>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</si>
  <si>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</si>
  <si>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</si>
  <si>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</si>
  <si>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</si>
  <si>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</si>
  <si>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</si>
  <si>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</si>
  <si>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</si>
  <si>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</si>
  <si>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</si>
  <si>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</si>
  <si>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</si>
  <si>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</si>
  <si>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</si>
  <si>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</si>
  <si>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</si>
  <si>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</si>
  <si>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</si>
  <si>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</si>
  <si>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</si>
  <si>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</si>
  <si>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</si>
  <si>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</si>
  <si>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</si>
  <si>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</si>
  <si>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</si>
  <si>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</si>
  <si>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</si>
  <si>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</si>
  <si>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</si>
  <si>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</si>
  <si>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</si>
  <si>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</si>
  <si>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</si>
  <si>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</si>
  <si>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</si>
  <si>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</si>
  <si>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</si>
  <si>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</si>
  <si>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</si>
  <si>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</si>
  <si>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</si>
  <si>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</si>
  <si>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</si>
  <si>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</si>
  <si>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</si>
  <si>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</si>
  <si>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</si>
  <si>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</si>
  <si>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</si>
  <si>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</si>
  <si>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</si>
  <si>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</si>
  <si>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</si>
  <si>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</si>
  <si>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</si>
  <si>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</si>
  <si>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</si>
  <si>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</si>
  <si>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</si>
  <si>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</si>
  <si>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</si>
  <si>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</si>
  <si>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</si>
  <si>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</si>
  <si>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</si>
  <si>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</si>
  <si>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</si>
  <si>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</si>
  <si>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</si>
  <si>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</si>
  <si>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</si>
  <si>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</si>
  <si>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</si>
  <si>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</si>
  <si>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</si>
  <si>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</si>
  <si>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</si>
  <si>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</si>
  <si>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</si>
  <si>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</si>
  <si>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</si>
  <si>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</si>
  <si>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</si>
  <si>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</si>
  <si>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</si>
  <si>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</si>
  <si>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</si>
  <si>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</si>
  <si>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</si>
  <si>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</si>
  <si>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</si>
  <si>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</si>
  <si>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</si>
  <si>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</si>
  <si>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</si>
  <si>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</si>
  <si>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</si>
  <si>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</si>
  <si>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</si>
  <si>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</si>
  <si>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</si>
  <si>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</si>
  <si>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</si>
  <si>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</si>
  <si>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</si>
  <si>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</si>
  <si>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</si>
  <si>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</si>
  <si>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</si>
  <si>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</si>
  <si>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</si>
  <si>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</si>
  <si>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</si>
  <si>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</si>
  <si>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</si>
  <si>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</si>
  <si>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</si>
  <si>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</si>
  <si>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</si>
  <si>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</si>
  <si>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</si>
  <si>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</si>
  <si>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</si>
  <si>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</si>
  <si>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</si>
  <si>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</si>
  <si>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</si>
  <si>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</si>
  <si>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</si>
  <si>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</si>
  <si>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</si>
  <si>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</si>
  <si>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</si>
  <si>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</si>
  <si>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</si>
  <si>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</si>
  <si>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</si>
  <si>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</si>
  <si>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</si>
  <si>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</si>
  <si>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</si>
  <si>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</si>
  <si>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</si>
  <si>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</si>
  <si>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</si>
  <si>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</si>
  <si>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</si>
  <si>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</si>
  <si>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</si>
  <si>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</si>
  <si>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</si>
  <si>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</si>
  <si>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</si>
  <si>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</si>
  <si>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</si>
  <si>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</si>
  <si>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</si>
  <si>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</si>
  <si>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</si>
  <si>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</si>
  <si>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</si>
  <si>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</si>
  <si>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</si>
  <si>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</si>
  <si>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</si>
  <si>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</si>
  <si>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</si>
  <si>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</si>
  <si>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</si>
  <si>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</si>
  <si>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</si>
  <si>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</si>
  <si>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</si>
  <si>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</si>
  <si>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</si>
  <si>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</si>
  <si>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</si>
  <si>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</si>
  <si>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</si>
  <si>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</si>
  <si>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</si>
  <si>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</si>
  <si>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</si>
  <si>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</si>
  <si>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</si>
  <si>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</si>
  <si>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</si>
  <si>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</si>
  <si>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</si>
  <si>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</si>
  <si>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</si>
  <si>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</si>
  <si>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</si>
  <si>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</si>
  <si>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</si>
  <si>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</si>
  <si>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</si>
  <si>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</si>
  <si>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</si>
  <si>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</si>
  <si>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</si>
  <si>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</si>
  <si>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</si>
  <si>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</si>
  <si>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</si>
  <si>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</si>
  <si>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</si>
  <si>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</si>
  <si>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</si>
  <si>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</si>
  <si>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</si>
  <si>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</si>
  <si>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</si>
  <si>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</si>
  <si>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</si>
  <si>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</si>
  <si>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</si>
  <si>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</si>
  <si>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</si>
  <si>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</si>
  <si>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</si>
  <si>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</si>
  <si>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</si>
  <si>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</si>
  <si>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</si>
  <si>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</si>
  <si>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</si>
  <si>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</si>
  <si>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</si>
  <si>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</si>
  <si>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</si>
  <si>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</si>
  <si>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</si>
  <si>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</si>
  <si>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</si>
  <si>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</si>
  <si>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</si>
  <si>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</si>
  <si>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</si>
  <si>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</si>
  <si>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</si>
  <si>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</si>
  <si>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</si>
  <si>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</si>
  <si>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</si>
  <si>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</si>
  <si>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</si>
  <si>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</si>
  <si>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</si>
  <si>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</si>
  <si>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</si>
  <si>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</si>
  <si>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</si>
  <si>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</si>
  <si>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</si>
  <si>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</si>
  <si>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</si>
  <si>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</si>
  <si>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</si>
  <si>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</si>
  <si>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</si>
  <si>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</si>
  <si>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</si>
  <si>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</si>
  <si>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</si>
  <si>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</si>
  <si>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</si>
  <si>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</si>
  <si>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</si>
  <si>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</si>
  <si>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</si>
  <si>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</si>
  <si>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</si>
  <si>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</si>
  <si>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</si>
  <si>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</si>
  <si>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</si>
  <si>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</si>
  <si>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</si>
  <si>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</si>
  <si>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</si>
  <si>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</si>
  <si>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</si>
  <si>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</si>
  <si>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</si>
  <si>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</si>
  <si>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</si>
  <si>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</si>
  <si>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</si>
  <si>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</si>
  <si>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</si>
  <si>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</si>
  <si>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</si>
  <si>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</si>
  <si>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</si>
  <si>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</si>
  <si>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</si>
  <si>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</si>
  <si>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</si>
  <si>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</si>
  <si>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</si>
  <si>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</si>
  <si>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</si>
  <si>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</si>
  <si>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</si>
  <si>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</si>
  <si>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</si>
  <si>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</si>
  <si>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</si>
  <si>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</si>
  <si>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</si>
  <si>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</si>
  <si>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</si>
  <si>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</si>
  <si>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</si>
  <si>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</si>
  <si>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</si>
  <si>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</si>
  <si>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</si>
  <si>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</si>
  <si>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</si>
  <si>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</si>
  <si>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</si>
  <si>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</si>
  <si>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</si>
  <si>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</si>
  <si>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</si>
  <si>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</si>
  <si>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</si>
  <si>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</si>
  <si>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</si>
  <si>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</si>
  <si>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</si>
  <si>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</si>
  <si>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</si>
  <si>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</si>
  <si>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</si>
  <si>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</si>
  <si>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</si>
  <si>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</si>
  <si>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</si>
  <si>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</si>
  <si>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</si>
  <si>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</si>
  <si>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</si>
  <si>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</si>
  <si>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</si>
  <si>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</si>
  <si>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</si>
  <si>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</si>
  <si>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</si>
  <si>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</si>
  <si>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</si>
  <si>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</si>
  <si>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</si>
  <si>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</si>
  <si>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</si>
  <si>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</si>
  <si>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</si>
  <si>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</si>
  <si>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</si>
  <si>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</si>
  <si>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</si>
  <si>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</si>
  <si>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</si>
  <si>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</si>
  <si>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</si>
  <si>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</si>
  <si>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</si>
  <si>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</si>
  <si>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</si>
  <si>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</si>
  <si>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</si>
  <si>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</si>
  <si>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</si>
  <si>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</si>
  <si>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</si>
  <si>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</si>
  <si>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</si>
  <si>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</si>
  <si>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</si>
  <si>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</si>
  <si>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</si>
  <si>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</si>
  <si>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</si>
  <si>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</si>
  <si>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</si>
  <si>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</si>
  <si>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</si>
  <si>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</si>
  <si>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</si>
  <si>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</si>
  <si>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</si>
  <si>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</si>
  <si>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</si>
  <si>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</si>
  <si>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</si>
  <si>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</si>
  <si>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</si>
  <si>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</si>
  <si>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</si>
  <si>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</si>
  <si>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</si>
  <si>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</si>
  <si>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</si>
  <si>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</si>
  <si>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</si>
  <si>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</si>
  <si>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</si>
  <si>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</si>
  <si>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</si>
  <si>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</si>
  <si>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</si>
  <si>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</si>
  <si>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</si>
  <si>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</si>
  <si>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</si>
  <si>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</si>
  <si>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</si>
  <si>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</si>
  <si>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</si>
  <si>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</si>
  <si>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</si>
  <si>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</si>
  <si>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</si>
  <si>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</si>
  <si>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</si>
  <si>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</si>
  <si>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</si>
  <si>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</si>
  <si>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</si>
  <si>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</si>
  <si>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</si>
  <si>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</si>
  <si>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</si>
  <si>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</si>
  <si>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</si>
  <si>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</si>
  <si>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</si>
  <si>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</si>
  <si>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</si>
  <si>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</si>
  <si>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</si>
  <si>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</si>
  <si>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</si>
  <si>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</si>
  <si>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</si>
  <si>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</si>
  <si>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</si>
  <si>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</si>
  <si>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</si>
  <si>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</si>
  <si>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</si>
  <si>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</si>
  <si>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</si>
  <si>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</si>
  <si>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</si>
  <si>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</si>
  <si>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</si>
  <si>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</si>
  <si>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</si>
  <si>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</si>
  <si>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</si>
  <si>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</si>
  <si>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</si>
  <si>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</si>
  <si>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</si>
  <si>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</si>
  <si>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</si>
  <si>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</si>
  <si>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</si>
  <si>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</si>
  <si>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</si>
  <si>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</si>
  <si>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</si>
  <si>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</si>
  <si>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</si>
  <si>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</si>
  <si>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</si>
  <si>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</si>
  <si>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</si>
  <si>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</si>
  <si>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</si>
  <si>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</si>
  <si>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</si>
  <si>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</si>
  <si>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</si>
  <si>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</si>
  <si>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</si>
  <si>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</si>
  <si>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</si>
  <si>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</si>
  <si>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</si>
  <si>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</si>
  <si>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</si>
  <si>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</si>
  <si>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</si>
  <si>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</si>
  <si>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</si>
  <si>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</si>
  <si>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</si>
  <si>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</si>
  <si>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</si>
  <si>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</si>
  <si>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</si>
  <si>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</si>
  <si>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</si>
  <si>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</si>
  <si>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</si>
  <si>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</si>
  <si>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</si>
  <si>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</si>
  <si>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</si>
  <si>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</si>
  <si>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</si>
  <si>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</si>
  <si>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</si>
  <si>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</si>
  <si>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</si>
  <si>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</si>
  <si>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</si>
  <si>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</si>
  <si>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</si>
  <si>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</si>
  <si>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</si>
  <si>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</si>
  <si>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</si>
  <si>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</si>
  <si>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</si>
  <si>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</si>
  <si>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</si>
  <si>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</si>
  <si>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</si>
  <si>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</si>
  <si>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</si>
  <si>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</si>
  <si>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</si>
  <si>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</si>
  <si>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</si>
  <si>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</si>
  <si>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</si>
  <si>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</si>
  <si>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</si>
  <si>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</si>
  <si>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</si>
  <si>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</si>
  <si>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</si>
  <si>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</si>
  <si>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</si>
  <si>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</si>
  <si>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</si>
  <si>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</si>
  <si>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</si>
  <si>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</si>
  <si>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</si>
  <si>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</si>
  <si>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</si>
  <si>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</si>
  <si>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</si>
  <si>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</si>
  <si>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</si>
  <si>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</si>
  <si>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</si>
  <si>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</si>
  <si>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</si>
  <si>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</si>
  <si>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</si>
  <si>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</si>
  <si>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</si>
  <si>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</si>
  <si>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</si>
  <si>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</si>
  <si>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</si>
  <si>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</si>
  <si>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</si>
  <si>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</si>
  <si>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</si>
  <si>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</si>
  <si>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</si>
  <si>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</si>
  <si>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</si>
  <si>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</si>
  <si>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</si>
  <si>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</si>
  <si>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</si>
  <si>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</si>
  <si>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</si>
  <si>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</si>
  <si>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</si>
  <si>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</si>
  <si>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</si>
  <si>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</si>
  <si>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</si>
  <si>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</si>
  <si>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</si>
  <si>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</si>
  <si>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</si>
  <si>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</si>
  <si>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</si>
  <si>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</si>
  <si>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</si>
  <si>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</si>
  <si>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</si>
  <si>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</si>
  <si>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</si>
  <si>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</si>
  <si>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</si>
  <si>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</si>
  <si>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</si>
  <si>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</si>
  <si>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</si>
  <si>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</si>
  <si>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</si>
  <si>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</si>
  <si>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</si>
  <si>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</si>
  <si>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</si>
  <si>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</si>
  <si>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</si>
  <si>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</si>
  <si>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</si>
  <si>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</si>
  <si>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</si>
  <si>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</si>
  <si>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</si>
  <si>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</si>
  <si>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</si>
  <si>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</si>
  <si>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</si>
  <si>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</si>
  <si>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</si>
  <si>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</si>
  <si>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</si>
  <si>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</si>
  <si>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</si>
  <si>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</si>
  <si>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</si>
  <si>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</si>
  <si>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</si>
  <si>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</si>
  <si>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</si>
  <si>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</si>
  <si>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</si>
  <si>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</si>
  <si>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</si>
  <si>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</si>
  <si>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</si>
  <si>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</si>
  <si>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</si>
  <si>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</si>
  <si>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</si>
  <si>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</si>
  <si>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</si>
  <si>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</si>
  <si>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</si>
  <si>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</si>
  <si>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</si>
  <si>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</si>
  <si>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</si>
  <si>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</si>
  <si>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</si>
  <si>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</si>
  <si>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</si>
  <si>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</si>
  <si>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</si>
  <si>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</si>
  <si>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</si>
  <si>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</si>
  <si>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</si>
  <si>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</si>
  <si>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</si>
  <si>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</si>
  <si>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</si>
  <si>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</si>
  <si>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</si>
  <si>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</si>
  <si>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</si>
  <si>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</si>
  <si>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</si>
  <si>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</si>
  <si>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</si>
  <si>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</si>
  <si>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</si>
  <si>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</si>
  <si>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</si>
  <si>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</si>
  <si>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</si>
  <si>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</si>
  <si>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</si>
  <si>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</si>
  <si>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</si>
  <si>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</si>
  <si>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</si>
  <si>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</si>
  <si>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</si>
  <si>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</si>
  <si>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</si>
  <si>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</si>
  <si>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</si>
  <si>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</si>
  <si>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</si>
  <si>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</si>
  <si>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</si>
  <si>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</si>
  <si>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</si>
  <si>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</si>
  <si>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</si>
  <si>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</si>
  <si>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</si>
  <si>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</si>
  <si>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</si>
  <si>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</si>
  <si>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</si>
  <si>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</si>
  <si>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</si>
  <si>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</si>
  <si>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</si>
  <si>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</si>
  <si>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</si>
  <si>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</si>
  <si>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</si>
  <si>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</si>
  <si>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</si>
  <si>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</si>
  <si>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</si>
  <si>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</si>
  <si>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</si>
  <si>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</si>
  <si>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</si>
  <si>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</si>
  <si>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</si>
  <si>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</si>
  <si>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</si>
  <si>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</si>
  <si>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</si>
  <si>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</si>
  <si>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</si>
  <si>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</si>
  <si>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</si>
  <si>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</si>
  <si>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</si>
  <si>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</si>
  <si>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</si>
  <si>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</si>
  <si>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</si>
  <si>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</si>
  <si>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</si>
  <si>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</si>
  <si>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</si>
  <si>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</si>
  <si>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</si>
  <si>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</si>
  <si>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</si>
  <si>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</si>
  <si>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</si>
  <si>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</si>
  <si>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</si>
  <si>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</si>
  <si>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</si>
  <si>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</si>
  <si>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</si>
  <si>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</si>
  <si>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</si>
  <si>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</si>
  <si>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</si>
  <si>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</si>
  <si>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</si>
  <si>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</si>
  <si>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</si>
  <si>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</si>
  <si>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</si>
  <si>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</si>
  <si>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</si>
  <si>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</si>
  <si>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</si>
  <si>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</si>
  <si>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</si>
  <si>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</si>
  <si>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</si>
  <si>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</si>
  <si>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</si>
  <si>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</si>
  <si>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</si>
  <si>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</si>
  <si>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</si>
  <si>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</si>
  <si>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</si>
  <si>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</si>
  <si>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</si>
  <si>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</si>
  <si>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</si>
  <si>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</si>
  <si>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</si>
  <si>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</si>
  <si>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</si>
  <si>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</si>
  <si>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</si>
  <si>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</si>
  <si>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</si>
  <si>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</si>
  <si>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</si>
  <si>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</si>
  <si>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</si>
  <si>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</si>
  <si>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</si>
  <si>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</si>
  <si>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</si>
  <si>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</si>
  <si>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</si>
  <si>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</si>
  <si>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</si>
  <si>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</si>
  <si>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</si>
  <si>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</si>
  <si>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</si>
  <si>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</si>
  <si>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</si>
  <si>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</si>
  <si>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</si>
  <si>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</si>
  <si>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</si>
  <si>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</si>
  <si>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</si>
  <si>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</si>
  <si>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</si>
  <si>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</si>
  <si>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</si>
  <si>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</si>
  <si>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</si>
  <si>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</si>
  <si>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</si>
  <si>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</si>
  <si>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</si>
  <si>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</si>
  <si>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</si>
  <si>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</si>
  <si>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</si>
  <si>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</si>
  <si>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</si>
  <si>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</si>
  <si>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</si>
  <si>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</si>
  <si>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</si>
  <si>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</si>
  <si>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</si>
  <si>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</si>
  <si>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</si>
  <si>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</si>
  <si>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</si>
  <si>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</si>
  <si>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</si>
  <si>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</si>
  <si>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</si>
  <si>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</si>
  <si>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</si>
  <si>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</si>
  <si>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</si>
  <si>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</si>
  <si>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</si>
  <si>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</si>
  <si>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</si>
  <si>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</si>
  <si>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</si>
  <si>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</si>
  <si>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</si>
  <si>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</si>
  <si>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</si>
  <si>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</si>
  <si>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</si>
  <si>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</si>
  <si>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</si>
  <si>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</si>
  <si>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</si>
  <si>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</si>
  <si>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</si>
  <si>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</si>
  <si>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</si>
  <si>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</si>
  <si>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</si>
  <si>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</si>
  <si>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</si>
  <si>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</si>
  <si>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</si>
  <si>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</si>
  <si>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</si>
  <si>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</si>
  <si>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</si>
  <si>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</si>
  <si>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</si>
  <si>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</si>
  <si>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</si>
  <si>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</si>
  <si>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</si>
  <si>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</si>
  <si>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</si>
  <si>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</si>
  <si>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</si>
  <si>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</si>
  <si>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</si>
  <si>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</si>
  <si>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</si>
  <si>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</si>
  <si>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</si>
  <si>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</si>
  <si>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</si>
  <si>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</si>
  <si>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</si>
  <si>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</si>
  <si>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</si>
  <si>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</si>
  <si>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</si>
  <si>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</si>
  <si>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</si>
  <si>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</si>
  <si>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</si>
  <si>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</si>
  <si>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</si>
  <si>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</si>
  <si>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</si>
  <si>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</si>
  <si>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</si>
  <si>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</si>
  <si>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</si>
  <si>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</si>
  <si>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</si>
  <si>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</si>
  <si>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</si>
  <si>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</si>
  <si>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</si>
  <si>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</si>
  <si>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</si>
  <si>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</si>
  <si>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</si>
  <si>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</si>
  <si>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</si>
  <si>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</si>
  <si>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</si>
  <si>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</si>
  <si>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</si>
  <si>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</si>
  <si>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</si>
  <si>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</si>
  <si>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</si>
  <si>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</si>
  <si>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</si>
  <si>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</si>
  <si>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</si>
  <si>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</si>
  <si>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</si>
  <si>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</si>
  <si>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</si>
  <si>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</si>
  <si>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</si>
  <si>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</si>
  <si>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</si>
  <si>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</si>
  <si>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</si>
  <si>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</si>
  <si>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</si>
  <si>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</si>
  <si>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</si>
  <si>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</si>
  <si>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</si>
  <si>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</si>
  <si>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</si>
  <si>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</si>
  <si>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</si>
  <si>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</si>
  <si>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</si>
  <si>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</si>
  <si>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</si>
  <si>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</si>
  <si>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</si>
  <si>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</si>
  <si>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</si>
  <si>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</si>
  <si>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</si>
  <si>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</si>
  <si>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</si>
  <si>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</si>
  <si>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</si>
  <si>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</si>
  <si>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</si>
  <si>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</si>
  <si>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</si>
  <si>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</si>
  <si>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</si>
  <si>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</si>
  <si>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</si>
  <si>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</si>
  <si>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</si>
  <si>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</si>
  <si>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</si>
  <si>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</si>
  <si>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</si>
  <si>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</si>
  <si>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</si>
  <si>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</si>
  <si>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</si>
  <si>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</si>
  <si>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</si>
  <si>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</si>
  <si>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</si>
  <si>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</si>
  <si>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</si>
  <si>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</si>
  <si>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</si>
  <si>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</si>
  <si>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</si>
  <si>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</si>
  <si>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</si>
  <si>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</si>
  <si>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</si>
  <si>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</si>
  <si>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</si>
  <si>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</si>
  <si>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</si>
  <si>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</si>
  <si>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</si>
  <si>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</si>
  <si>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</si>
  <si>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</si>
  <si>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</si>
  <si>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</si>
  <si>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</si>
  <si>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</si>
  <si>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</si>
  <si>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</si>
  <si>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</si>
  <si>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</si>
  <si>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</si>
  <si>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</si>
  <si>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</si>
  <si>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</si>
  <si>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</si>
  <si>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</si>
  <si>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</si>
  <si>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</si>
  <si>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</si>
  <si>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</si>
  <si>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</si>
  <si>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</si>
  <si>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</si>
  <si>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</si>
  <si>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</si>
  <si>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</si>
  <si>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</si>
  <si>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</si>
  <si>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</si>
  <si>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</si>
  <si>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</si>
  <si>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</si>
  <si>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</si>
  <si>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</si>
  <si>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</si>
  <si>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</si>
  <si>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</si>
  <si>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</si>
  <si>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</si>
  <si>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</si>
  <si>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</si>
  <si>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</si>
  <si>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</si>
  <si>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</si>
  <si>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</si>
  <si>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</si>
  <si>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</si>
  <si>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</si>
  <si>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</si>
  <si>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</si>
  <si>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</si>
  <si>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</si>
  <si>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</si>
  <si>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</si>
  <si>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</si>
  <si>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</si>
  <si>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</si>
  <si>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</si>
  <si>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</si>
  <si>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</si>
  <si>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</si>
  <si>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</si>
  <si>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</si>
  <si>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</si>
  <si>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</si>
  <si>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</si>
  <si>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</si>
  <si>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</si>
  <si>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</si>
  <si>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</si>
  <si>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</si>
  <si>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</si>
  <si>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</si>
  <si>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</si>
  <si>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</si>
  <si>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</si>
  <si>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</si>
  <si>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</si>
  <si>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</si>
  <si>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</si>
  <si>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</si>
  <si>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</si>
  <si>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</si>
  <si>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</si>
  <si>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</si>
  <si>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</si>
  <si>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</si>
  <si>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</si>
  <si>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</si>
  <si>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</si>
  <si>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</si>
  <si>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</si>
  <si>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</si>
  <si>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</si>
  <si>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</si>
  <si>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</si>
  <si>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</si>
  <si>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</si>
  <si>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</si>
  <si>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</si>
  <si>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</si>
  <si>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</si>
  <si>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</si>
  <si>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</si>
  <si>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</si>
  <si>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</si>
  <si>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</si>
  <si>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</si>
  <si>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</si>
  <si>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</si>
  <si>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</si>
  <si>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</si>
  <si>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</si>
  <si>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</si>
  <si>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</si>
  <si>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</si>
  <si>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</si>
  <si>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</si>
  <si>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</si>
  <si>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</si>
  <si>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</si>
  <si>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</si>
  <si>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</si>
  <si>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</si>
  <si>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</si>
  <si>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</si>
  <si>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</si>
  <si>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</si>
  <si>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</si>
  <si>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</si>
  <si>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</si>
  <si>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</si>
  <si>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</si>
  <si>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</si>
  <si>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</si>
  <si>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</si>
  <si>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</si>
  <si>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</si>
  <si>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</si>
  <si>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</si>
  <si>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</si>
  <si>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</si>
  <si>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</si>
  <si>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</si>
  <si>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</si>
  <si>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</si>
  <si>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</si>
  <si>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</si>
  <si>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</si>
  <si>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</si>
  <si>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</si>
  <si>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</si>
  <si>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</si>
  <si>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</si>
  <si>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</si>
  <si>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</si>
  <si>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</si>
  <si>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</si>
  <si>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</si>
  <si>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</si>
  <si>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</si>
  <si>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</si>
  <si>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</si>
  <si>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</si>
  <si>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</si>
  <si>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</si>
  <si>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</si>
  <si>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</si>
  <si>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</si>
  <si>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</si>
  <si>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</si>
  <si>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</si>
  <si>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</si>
  <si>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</si>
  <si>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</si>
  <si>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</si>
  <si>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</si>
  <si>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</si>
  <si>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</si>
  <si>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</si>
  <si>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</si>
  <si>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</si>
  <si>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</si>
  <si>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</si>
  <si>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</si>
  <si>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</si>
  <si>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</si>
  <si>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</si>
  <si>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</si>
  <si>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</si>
  <si>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</si>
  <si>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</si>
  <si>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</si>
  <si>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</si>
  <si>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</si>
  <si>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</si>
  <si>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</si>
  <si>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</si>
  <si>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</si>
  <si>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</si>
  <si>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</si>
  <si>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</si>
  <si>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</si>
  <si>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</si>
  <si>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</si>
  <si>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</si>
  <si>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</si>
  <si>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</si>
  <si>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</si>
  <si>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</si>
  <si>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</si>
  <si>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</si>
  <si>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</si>
  <si>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</si>
  <si>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</si>
  <si>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</si>
  <si>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</si>
  <si>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</si>
  <si>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</si>
  <si>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</si>
  <si>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</si>
  <si>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</si>
  <si>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</si>
  <si>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</si>
  <si>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</si>
  <si>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</si>
  <si>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</si>
  <si>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</si>
  <si>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</si>
  <si>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</si>
  <si>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</si>
  <si>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</si>
  <si>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</si>
  <si>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</si>
  <si>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</si>
  <si>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</si>
  <si>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</si>
  <si>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</si>
  <si>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</si>
  <si>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</si>
  <si>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</si>
  <si>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</si>
  <si>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</si>
  <si>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</si>
  <si>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</si>
  <si>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</si>
  <si>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</si>
  <si>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</si>
  <si>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</si>
  <si>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</si>
  <si>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</si>
  <si>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</si>
  <si>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</si>
  <si>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</si>
  <si>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</si>
  <si>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</si>
  <si>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</si>
  <si>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</si>
  <si>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</si>
  <si>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</si>
  <si>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</si>
  <si>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</si>
  <si>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</si>
  <si>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</si>
  <si>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</si>
  <si>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</si>
  <si>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</si>
  <si>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</si>
  <si>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</si>
  <si>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</si>
  <si>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</si>
  <si>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</si>
  <si>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</si>
  <si>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</si>
  <si>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</si>
  <si>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</si>
  <si>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</si>
  <si>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</si>
  <si>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</si>
  <si>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</si>
  <si>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</si>
  <si>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</si>
  <si>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</si>
  <si>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</si>
  <si>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</si>
  <si>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</si>
  <si>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</si>
  <si>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</si>
  <si>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</si>
  <si>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</si>
  <si>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</si>
  <si>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</si>
  <si>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</si>
  <si>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</si>
  <si>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</si>
  <si>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</si>
  <si>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</si>
  <si>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</si>
  <si>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</si>
  <si>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</si>
  <si>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</si>
  <si>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</si>
  <si>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</si>
  <si>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</si>
  <si>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</si>
  <si>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</si>
  <si>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</si>
  <si>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</si>
  <si>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</si>
  <si>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</si>
  <si>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</si>
  <si>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</si>
  <si>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</si>
  <si>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</si>
  <si>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</si>
  <si>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</si>
  <si>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</si>
  <si>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</si>
  <si>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</si>
  <si>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</si>
  <si>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</si>
  <si>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</si>
  <si>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</si>
  <si>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</si>
  <si>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</si>
  <si>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</si>
  <si>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</si>
  <si>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</si>
  <si>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</si>
  <si>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</si>
  <si>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</si>
  <si>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</si>
  <si>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</si>
  <si>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</si>
  <si>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</si>
  <si>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</si>
  <si>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</si>
  <si>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</si>
  <si>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</si>
  <si>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</si>
  <si>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</si>
  <si>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</si>
  <si>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</si>
  <si>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</si>
  <si>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</si>
  <si>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</si>
  <si>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</si>
  <si>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</si>
  <si>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</si>
  <si>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</si>
  <si>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</si>
  <si>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</si>
  <si>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</si>
  <si>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</si>
  <si>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</si>
  <si>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</si>
  <si>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</si>
  <si>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</si>
  <si>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</si>
  <si>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</si>
  <si>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</si>
  <si>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</si>
  <si>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</si>
  <si>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</si>
  <si>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</si>
  <si>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</si>
  <si>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</si>
  <si>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</si>
  <si>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</si>
  <si>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</si>
  <si>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</si>
  <si>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</si>
  <si>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</si>
  <si>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</si>
  <si>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</si>
  <si>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</si>
  <si>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</si>
  <si>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</si>
  <si>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</si>
  <si>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</si>
  <si>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</si>
  <si>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</si>
  <si>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</si>
  <si>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</si>
  <si>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</si>
  <si>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</si>
  <si>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</si>
  <si>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</si>
  <si>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</si>
  <si>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</si>
  <si>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</si>
  <si>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</si>
  <si>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</si>
  <si>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</si>
  <si>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</si>
  <si>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</si>
  <si>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</si>
  <si>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</si>
  <si>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</si>
  <si>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</si>
  <si>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</si>
  <si>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</si>
  <si>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</si>
  <si>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</si>
  <si>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</si>
  <si>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</si>
  <si>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</si>
  <si>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</si>
  <si>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</si>
  <si>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</si>
  <si>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</si>
  <si>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</si>
  <si>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</si>
  <si>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</si>
  <si>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</si>
  <si>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</si>
  <si>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</si>
  <si>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</si>
  <si>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</si>
  <si>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</si>
  <si>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</si>
  <si>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</si>
  <si>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</si>
  <si>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</si>
  <si>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</si>
  <si>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</si>
  <si>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</si>
  <si>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</si>
  <si>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</si>
  <si>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</si>
  <si>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</si>
  <si>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</si>
  <si>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</si>
  <si>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</si>
  <si>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</si>
  <si>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</si>
  <si>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</si>
  <si>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</si>
  <si>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</si>
  <si>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</si>
  <si>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</si>
  <si>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</si>
  <si>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</si>
  <si>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</si>
  <si>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</si>
  <si>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</si>
  <si>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</si>
  <si>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</si>
  <si>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</si>
  <si>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</si>
  <si>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</si>
  <si>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</si>
  <si>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</si>
  <si>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</si>
  <si>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</si>
  <si>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</si>
  <si>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</si>
  <si>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</si>
  <si>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</si>
  <si>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</si>
  <si>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</si>
  <si>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</si>
  <si>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</si>
  <si>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</si>
  <si>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</si>
  <si>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</si>
  <si>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</si>
  <si>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</si>
  <si>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</si>
  <si>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</si>
  <si>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</si>
  <si>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</si>
  <si>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</si>
  <si>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</si>
  <si>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</si>
  <si>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</si>
  <si>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</si>
  <si>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</si>
  <si>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</si>
  <si>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</si>
  <si>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</si>
  <si>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</si>
  <si>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</si>
  <si>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</si>
  <si>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</si>
  <si>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</si>
  <si>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</si>
  <si>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</si>
  <si>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</si>
  <si>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</si>
  <si>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</si>
  <si>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</si>
  <si>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</si>
  <si>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</si>
  <si>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</si>
  <si>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</si>
  <si>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</si>
  <si>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</si>
  <si>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</si>
  <si>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</si>
  <si>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</si>
  <si>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</si>
  <si>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</si>
  <si>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</si>
  <si>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</si>
  <si>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</si>
  <si>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</si>
  <si>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</si>
  <si>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</si>
  <si>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</si>
  <si>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</si>
  <si>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</si>
  <si>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</si>
  <si>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</si>
  <si>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</si>
  <si>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</si>
  <si>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</si>
  <si>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</si>
  <si>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</si>
  <si>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</si>
  <si>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</si>
  <si>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</si>
  <si>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</si>
  <si>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</si>
  <si>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</si>
  <si>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</si>
  <si>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</si>
  <si>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</si>
  <si>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</si>
  <si>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</si>
  <si>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</si>
  <si>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</si>
  <si>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</si>
  <si>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</si>
  <si>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</si>
  <si>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</si>
  <si>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</si>
  <si>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</si>
  <si>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</si>
  <si>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</si>
  <si>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</si>
  <si>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</si>
  <si>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</si>
  <si>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</si>
  <si>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</si>
  <si>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</si>
  <si>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</si>
  <si>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</si>
  <si>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</si>
  <si>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</si>
  <si>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</si>
  <si>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</si>
  <si>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</si>
  <si>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</si>
  <si>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</si>
  <si>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</si>
  <si>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</si>
  <si>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</si>
  <si>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</si>
  <si>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</si>
  <si>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</si>
  <si>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</si>
  <si>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</si>
  <si>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</si>
  <si>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</si>
  <si>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</si>
  <si>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</si>
  <si>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</si>
  <si>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</si>
  <si>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</si>
  <si>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</si>
  <si>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</si>
  <si>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</si>
  <si>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</si>
  <si>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</si>
  <si>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</si>
  <si>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</si>
  <si>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</si>
  <si>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</si>
  <si>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</si>
  <si>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</si>
  <si>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</si>
  <si>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</si>
  <si>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</si>
  <si>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</si>
  <si>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</si>
  <si>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</si>
  <si>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</si>
  <si>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</si>
  <si>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</si>
  <si>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</si>
  <si>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</si>
  <si>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</si>
  <si>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</si>
  <si>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</si>
  <si>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</si>
  <si>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</si>
  <si>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</si>
  <si>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</si>
  <si>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</si>
  <si>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</si>
  <si>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</si>
  <si>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</si>
  <si>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</si>
  <si>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</si>
  <si>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</si>
  <si>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</si>
  <si>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</si>
  <si>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</si>
  <si>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</si>
  <si>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</si>
  <si>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</si>
  <si>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</si>
  <si>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</si>
  <si>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</si>
  <si>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</si>
  <si>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</si>
  <si>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</si>
  <si>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</si>
  <si>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</si>
  <si>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</si>
  <si>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</si>
  <si>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</si>
  <si>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</si>
  <si>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</si>
  <si>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</si>
  <si>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</si>
  <si>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</si>
  <si>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</si>
  <si>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</si>
  <si>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</si>
  <si>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</si>
  <si>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</si>
  <si>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</si>
  <si>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</si>
  <si>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</si>
  <si>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</si>
  <si>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</si>
  <si>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</si>
  <si>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</si>
  <si>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</si>
  <si>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</si>
  <si>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</si>
  <si>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</si>
  <si>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</si>
  <si>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</si>
  <si>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</si>
  <si>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</si>
  <si>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</si>
  <si>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</si>
  <si>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</si>
  <si>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</si>
  <si>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</si>
  <si>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</si>
  <si>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</si>
  <si>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</si>
  <si>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</si>
  <si>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</si>
  <si>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</si>
  <si>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</si>
  <si>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</si>
  <si>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</si>
  <si>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</si>
  <si>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</si>
  <si>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</si>
  <si>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</si>
  <si>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</si>
  <si>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</si>
  <si>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</si>
  <si>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</si>
  <si>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</si>
  <si>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</si>
  <si>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</si>
  <si>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</si>
  <si>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</si>
  <si>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</si>
  <si>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</si>
  <si>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</si>
  <si>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</si>
  <si>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</si>
  <si>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</si>
  <si>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</si>
  <si>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</si>
  <si>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</si>
  <si>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</si>
  <si>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</si>
  <si>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</si>
  <si>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</si>
  <si>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</si>
  <si>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</si>
  <si>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</si>
  <si>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</si>
  <si>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</si>
  <si>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</si>
  <si>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</si>
  <si>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</si>
  <si>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</si>
  <si>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</si>
  <si>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</si>
  <si>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</si>
  <si>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</si>
  <si>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</si>
  <si>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</si>
  <si>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</si>
  <si>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</si>
  <si>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</si>
  <si>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</si>
  <si>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</si>
  <si>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</si>
  <si>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</si>
  <si>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</si>
  <si>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</si>
  <si>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</si>
  <si>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</si>
  <si>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</si>
  <si>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</si>
  <si>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</si>
  <si>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</si>
  <si>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</si>
  <si>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</si>
  <si>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</si>
  <si>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</si>
  <si>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</si>
  <si>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</si>
  <si>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</si>
  <si>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</si>
  <si>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</si>
  <si>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</si>
  <si>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</si>
  <si>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</si>
  <si>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</si>
  <si>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</si>
  <si>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</si>
  <si>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</si>
  <si>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</si>
  <si>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</si>
  <si>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</si>
  <si>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</si>
  <si>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</si>
  <si>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</si>
  <si>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</si>
  <si>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</si>
  <si>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</si>
  <si>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</si>
  <si>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</si>
  <si>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</si>
  <si>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</si>
  <si>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</si>
  <si>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</si>
  <si>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</si>
  <si>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</si>
  <si>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</si>
  <si>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</si>
  <si>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</si>
  <si>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</si>
  <si>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</si>
  <si>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</si>
  <si>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</si>
  <si>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</si>
  <si>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</si>
  <si>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</si>
  <si>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</si>
  <si>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</si>
  <si>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</si>
  <si>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</si>
  <si>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</si>
  <si>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</si>
  <si>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</si>
  <si>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</si>
  <si>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</si>
  <si>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</si>
  <si>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</si>
  <si>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</si>
  <si>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</si>
  <si>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</si>
  <si>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</si>
  <si>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</si>
  <si>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</si>
  <si>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</si>
  <si>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</si>
  <si>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</si>
  <si>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</si>
  <si>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</si>
  <si>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</si>
  <si>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</si>
  <si>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</si>
  <si>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</si>
  <si>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</si>
  <si>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</si>
  <si>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</si>
  <si>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</si>
  <si>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</si>
  <si>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</si>
  <si>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</si>
  <si>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</si>
  <si>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</si>
  <si>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</si>
  <si>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</si>
  <si>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</si>
  <si>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</si>
  <si>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</si>
  <si>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</si>
  <si>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</si>
  <si>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</si>
  <si>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</si>
  <si>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</si>
  <si>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</si>
  <si>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</si>
  <si>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</si>
  <si>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</si>
  <si>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</si>
  <si>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</si>
  <si>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</si>
  <si>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</si>
  <si>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</si>
  <si>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</si>
  <si>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</si>
  <si>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</si>
  <si>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</si>
  <si>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</si>
  <si>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</si>
  <si>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</si>
  <si>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</si>
  <si>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</si>
  <si>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</si>
  <si>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</si>
  <si>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</si>
  <si>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</si>
  <si>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</si>
  <si>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</si>
  <si>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</si>
  <si>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</si>
  <si>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</si>
  <si>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</si>
  <si>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</si>
  <si>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</si>
  <si>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</si>
  <si>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</si>
  <si>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</si>
  <si>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</si>
  <si>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</si>
  <si>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</si>
  <si>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</si>
  <si>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</si>
  <si>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</si>
  <si>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</si>
  <si>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</si>
  <si>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</si>
  <si>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</si>
  <si>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</si>
  <si>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</si>
  <si>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</si>
  <si>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</si>
  <si>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</si>
  <si>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</si>
  <si>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</si>
  <si>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</si>
  <si>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</si>
  <si>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</si>
  <si>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</si>
  <si>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</si>
  <si>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</si>
  <si>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</si>
  <si>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</si>
  <si>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</si>
  <si>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</si>
  <si>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</si>
  <si>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</si>
  <si>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</si>
  <si>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</si>
  <si>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</si>
  <si>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</si>
  <si>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</si>
  <si>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</si>
  <si>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</si>
  <si>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</si>
  <si>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</si>
  <si>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</si>
  <si>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</si>
  <si>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</si>
  <si>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</si>
  <si>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</si>
  <si>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</si>
  <si>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</si>
  <si>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</si>
  <si>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</si>
  <si>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</si>
  <si>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</si>
  <si>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</si>
  <si>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</si>
  <si>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</si>
  <si>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</si>
  <si>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</si>
  <si>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</si>
  <si>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</si>
  <si>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</si>
  <si>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</si>
  <si>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</si>
  <si>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</si>
  <si>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</si>
  <si>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</si>
  <si>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</si>
  <si>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</si>
  <si>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</si>
  <si>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</si>
  <si>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</si>
  <si>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</si>
  <si>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</si>
  <si>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</si>
  <si>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</si>
  <si>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</si>
  <si>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</si>
  <si>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</si>
  <si>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</si>
  <si>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</si>
  <si>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</si>
  <si>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</si>
  <si>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</si>
  <si>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</si>
  <si>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</si>
  <si>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</si>
  <si>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</si>
  <si>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</si>
  <si>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</si>
  <si>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</si>
  <si>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</si>
  <si>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</si>
  <si>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</si>
  <si>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</si>
  <si>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</si>
  <si>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</si>
  <si>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</si>
  <si>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</si>
  <si>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</si>
  <si>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</si>
  <si>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</si>
  <si>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</si>
  <si>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</si>
  <si>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</si>
  <si>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</si>
  <si>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</si>
  <si>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</si>
  <si>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</si>
  <si>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</si>
  <si>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</si>
  <si>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</si>
  <si>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</si>
  <si>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</si>
  <si>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</si>
  <si>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</si>
  <si>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</si>
  <si>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</si>
  <si>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</si>
  <si>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</si>
  <si>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</si>
  <si>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</si>
  <si>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</si>
  <si>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</si>
  <si>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</si>
  <si>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</si>
  <si>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</si>
  <si>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</si>
  <si>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</si>
  <si>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</si>
  <si>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</si>
  <si>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</si>
  <si>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</si>
  <si>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</si>
  <si>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</si>
  <si>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</si>
  <si>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</si>
  <si>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</si>
  <si>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</si>
  <si>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</si>
  <si>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</si>
  <si>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</si>
  <si>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</si>
  <si>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</si>
  <si>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</si>
  <si>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</si>
  <si>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</si>
  <si>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</si>
  <si>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</si>
  <si>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</si>
  <si>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</si>
  <si>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</si>
  <si>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</si>
  <si>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</si>
  <si>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</si>
  <si>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</si>
  <si>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</si>
  <si>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</si>
  <si>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</si>
  <si>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</si>
  <si>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</si>
  <si>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</si>
  <si>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</si>
  <si>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</si>
  <si>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</si>
  <si>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</si>
  <si>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</si>
  <si>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</si>
  <si>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</si>
  <si>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</si>
  <si>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</si>
  <si>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</si>
  <si>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</si>
  <si>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</si>
  <si>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</si>
  <si>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</si>
  <si>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</si>
  <si>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</si>
  <si>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</si>
  <si>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</si>
  <si>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</si>
  <si>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</si>
  <si>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</si>
  <si>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</si>
  <si>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</si>
  <si>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</si>
  <si>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</si>
  <si>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</si>
  <si>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</si>
  <si>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</si>
  <si>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</si>
  <si>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</si>
  <si>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</si>
  <si>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</si>
  <si>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</si>
  <si>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</si>
  <si>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</si>
  <si>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</si>
  <si>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</si>
  <si>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</si>
  <si>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</si>
  <si>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</si>
  <si>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</si>
  <si>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</si>
  <si>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</si>
  <si>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</si>
  <si>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</si>
  <si>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</si>
  <si>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</si>
  <si>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</si>
  <si>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</si>
  <si>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</si>
  <si>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</si>
  <si>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</si>
  <si>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</si>
  <si>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</si>
  <si>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</si>
  <si>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</si>
  <si>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</si>
  <si>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</si>
  <si>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</si>
  <si>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</si>
  <si>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</si>
  <si>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</si>
  <si>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</si>
  <si>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</si>
  <si>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</si>
  <si>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</si>
  <si>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</si>
  <si>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</si>
  <si>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</si>
  <si>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</si>
  <si>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</si>
  <si>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</si>
  <si>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</si>
  <si>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</si>
  <si>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</si>
  <si>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</si>
  <si>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</si>
  <si>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</si>
  <si>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</si>
  <si>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</si>
  <si>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</si>
  <si>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</si>
  <si>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</si>
  <si>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</si>
  <si>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</si>
  <si>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</si>
  <si>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</si>
  <si>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</si>
  <si>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</si>
  <si>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</si>
  <si>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</si>
  <si>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</si>
  <si>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</si>
  <si>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</si>
  <si>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</si>
  <si>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</si>
  <si>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</si>
  <si>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</si>
  <si>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</si>
  <si>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</si>
  <si>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</si>
  <si>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</si>
  <si>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</si>
  <si>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</si>
  <si>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</si>
  <si>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</si>
  <si>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</si>
  <si>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</si>
  <si>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</si>
  <si>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</si>
  <si>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</si>
  <si>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</si>
  <si>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</si>
  <si>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</si>
  <si>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</si>
  <si>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</si>
  <si>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</si>
  <si>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</si>
  <si>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</si>
  <si>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</si>
  <si>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</si>
  <si>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</si>
  <si>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</si>
  <si>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</si>
  <si>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</si>
  <si>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</si>
  <si>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</si>
  <si>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</si>
  <si>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</si>
  <si>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</si>
  <si>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</si>
  <si>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</si>
  <si>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</si>
  <si>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</si>
  <si>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</si>
  <si>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</si>
  <si>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</si>
  <si>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</si>
  <si>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</si>
  <si>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</si>
  <si>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</si>
  <si>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</si>
  <si>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</si>
  <si>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</si>
  <si>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</si>
  <si>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</si>
  <si>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</si>
  <si>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</si>
  <si>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</si>
  <si>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</si>
  <si>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</si>
  <si>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</si>
  <si>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</si>
  <si>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</si>
  <si>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</si>
  <si>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</si>
  <si>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</si>
  <si>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</si>
  <si>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</si>
  <si>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</si>
  <si>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</si>
  <si>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</si>
  <si>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</si>
  <si>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</si>
  <si>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</si>
  <si>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</si>
  <si>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</si>
  <si>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</si>
  <si>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</si>
  <si>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</si>
  <si>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</si>
  <si>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</si>
  <si>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</si>
  <si>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</si>
  <si>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</si>
  <si>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</si>
  <si>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</si>
  <si>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</si>
  <si>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</si>
  <si>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</si>
  <si>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</si>
  <si>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</si>
  <si>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</si>
  <si>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</si>
  <si>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</si>
  <si>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</si>
  <si>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</si>
  <si>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</si>
  <si>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</si>
  <si>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</si>
  <si>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</si>
  <si>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</si>
  <si>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</si>
  <si>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</si>
  <si>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</si>
  <si>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</si>
  <si>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</si>
  <si>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</si>
  <si>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</si>
  <si>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</si>
  <si>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</si>
  <si>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</si>
  <si>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</si>
  <si>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</si>
  <si>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</si>
  <si>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</si>
  <si>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</si>
  <si>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</si>
  <si>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</si>
  <si>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</si>
  <si>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</si>
  <si>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</si>
  <si>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</si>
  <si>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</si>
  <si>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</si>
  <si>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</si>
  <si>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</si>
  <si>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</si>
  <si>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</si>
  <si>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</si>
  <si>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</si>
  <si>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</si>
  <si>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</si>
  <si>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</si>
  <si>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</si>
  <si>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</si>
  <si>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</si>
  <si>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</si>
  <si>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</si>
  <si>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</si>
  <si>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</si>
  <si>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</si>
  <si>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</si>
  <si>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</si>
  <si>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</si>
  <si>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</si>
  <si>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</si>
  <si>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</si>
  <si>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</si>
  <si>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</si>
  <si>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</si>
  <si>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</si>
  <si>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</si>
  <si>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</si>
  <si>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</si>
  <si>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</si>
  <si>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</si>
  <si>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</si>
  <si>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</si>
  <si>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</si>
  <si>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</si>
  <si>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</si>
  <si>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</si>
  <si>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</si>
  <si>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</si>
  <si>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</si>
  <si>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</si>
  <si>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</si>
  <si>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</si>
  <si>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</si>
  <si>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</si>
  <si>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</si>
  <si>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</si>
  <si>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</si>
  <si>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</si>
  <si>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</si>
  <si>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</si>
  <si>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</si>
  <si>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</si>
  <si>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</si>
  <si>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</si>
  <si>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</si>
  <si>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</si>
  <si>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</si>
  <si>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</si>
  <si>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</si>
  <si>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</si>
  <si>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</si>
  <si>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</si>
  <si>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</si>
  <si>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</si>
  <si>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</si>
  <si>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</si>
  <si>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</si>
  <si>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</si>
  <si>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</si>
  <si>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</si>
  <si>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</si>
  <si>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</si>
  <si>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</si>
  <si>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</si>
  <si>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</si>
  <si>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</si>
  <si>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</si>
  <si>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</si>
  <si>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</si>
  <si>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</si>
  <si>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</si>
  <si>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</si>
  <si>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</si>
  <si>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</si>
  <si>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</si>
  <si>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</si>
  <si>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</si>
  <si>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</si>
  <si>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</si>
  <si>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</si>
  <si>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</si>
  <si>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</si>
  <si>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</si>
  <si>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</si>
  <si>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</si>
  <si>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</si>
  <si>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</si>
  <si>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</si>
  <si>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</si>
  <si>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</si>
  <si>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</si>
  <si>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</si>
  <si>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</si>
  <si>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</si>
  <si>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</si>
  <si>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</si>
  <si>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</si>
  <si>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</si>
  <si>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</si>
  <si>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</si>
  <si>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</si>
  <si>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</si>
  <si>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</si>
  <si>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</si>
  <si>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</si>
  <si>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</si>
  <si>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</si>
  <si>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</si>
  <si>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</si>
  <si>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</si>
  <si>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</si>
  <si>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</si>
  <si>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</si>
  <si>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</si>
  <si>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</si>
  <si>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</si>
  <si>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</si>
  <si>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</si>
  <si>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</si>
  <si>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</si>
  <si>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</si>
  <si>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</si>
  <si>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</si>
  <si>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</si>
  <si>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</si>
  <si>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</si>
  <si>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</si>
  <si>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</si>
  <si>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</si>
  <si>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</si>
  <si>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</si>
  <si>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</si>
  <si>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</si>
  <si>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</si>
  <si>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</si>
  <si>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</si>
  <si>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</si>
  <si>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</si>
  <si>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</si>
  <si>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</si>
  <si>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</si>
  <si>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</si>
  <si>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</si>
  <si>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</si>
  <si>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</si>
  <si>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</si>
  <si>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</si>
  <si>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</si>
  <si>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</si>
  <si>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</si>
  <si>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</si>
  <si>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</si>
  <si>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</si>
  <si>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</si>
  <si>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</si>
  <si>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</si>
  <si>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</si>
  <si>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</si>
  <si>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</si>
  <si>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</si>
  <si>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</si>
  <si>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</si>
  <si>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</si>
  <si>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</si>
  <si>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</si>
  <si>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</si>
  <si>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</si>
  <si>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</si>
  <si>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</si>
  <si>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</si>
  <si>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</si>
  <si>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</si>
  <si>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</si>
  <si>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</si>
  <si>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</si>
  <si>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</si>
  <si>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</si>
  <si>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</si>
  <si>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</si>
  <si>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</si>
  <si>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</si>
  <si>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</si>
  <si>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</si>
  <si>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</si>
  <si>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</si>
  <si>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</si>
  <si>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</si>
  <si>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</si>
  <si>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</si>
  <si>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</si>
  <si>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</si>
  <si>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</si>
  <si>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</si>
  <si>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</si>
  <si>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</si>
  <si>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</si>
  <si>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</si>
  <si>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</si>
  <si>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</si>
  <si>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</si>
  <si>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</si>
  <si>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</si>
  <si>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</si>
  <si>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</si>
  <si>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</si>
  <si>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</si>
  <si>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</si>
  <si>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</si>
  <si>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</si>
  <si>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</si>
  <si>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</si>
  <si>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</si>
  <si>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</si>
  <si>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</si>
  <si>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</si>
  <si>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</si>
  <si>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</si>
  <si>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</si>
  <si>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</si>
  <si>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</si>
  <si>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</si>
  <si>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</si>
  <si>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</si>
  <si>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</si>
  <si>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</si>
  <si>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</si>
  <si>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</si>
  <si>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</si>
  <si>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</si>
  <si>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</si>
  <si>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</si>
  <si>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</si>
  <si>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</si>
  <si>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</si>
  <si>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</si>
  <si>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</si>
  <si>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</si>
  <si>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</si>
  <si>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</si>
  <si>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</si>
  <si>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</si>
  <si>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</si>
  <si>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</si>
  <si>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</si>
  <si>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</si>
  <si>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</si>
  <si>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</si>
  <si>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</si>
  <si>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</si>
  <si>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</si>
  <si>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</si>
  <si>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</si>
  <si>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</si>
  <si>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</si>
  <si>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</si>
  <si>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</si>
  <si>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</si>
  <si>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</si>
  <si>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</si>
  <si>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</si>
  <si>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</si>
  <si>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</si>
  <si>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</si>
  <si>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</si>
  <si>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</si>
  <si>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</si>
  <si>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</si>
  <si>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</si>
  <si>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</si>
  <si>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</si>
  <si>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</si>
  <si>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</si>
  <si>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</si>
  <si>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</si>
  <si>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</si>
  <si>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</si>
  <si>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</si>
  <si>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</si>
  <si>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</si>
  <si>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</si>
  <si>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</si>
  <si>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</si>
  <si>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</si>
  <si>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</si>
  <si>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</si>
  <si>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</si>
  <si>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</si>
  <si>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</si>
  <si>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</si>
  <si>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</si>
  <si>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</si>
  <si>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</si>
  <si>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</si>
  <si>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</si>
  <si>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</si>
  <si>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</si>
  <si>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</si>
  <si>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</si>
  <si>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</si>
  <si>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</si>
  <si>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</si>
  <si>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</si>
  <si>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</si>
  <si>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</si>
  <si>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</si>
  <si>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</si>
  <si>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</si>
  <si>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</si>
  <si>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</si>
  <si>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</si>
  <si>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</si>
  <si>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</si>
  <si>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</si>
  <si>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</si>
  <si>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</si>
  <si>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</si>
  <si>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</si>
  <si>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</si>
  <si>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</si>
  <si>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</si>
  <si>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</si>
  <si>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</si>
  <si>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</si>
  <si>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</si>
  <si>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</si>
  <si>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</si>
  <si>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</si>
  <si>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</si>
  <si>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</si>
  <si>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</si>
  <si>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</si>
  <si>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</si>
  <si>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</si>
  <si>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</si>
  <si>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</si>
  <si>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</si>
  <si>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</si>
  <si>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</si>
  <si>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</si>
  <si>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</si>
  <si>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</si>
  <si>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</si>
  <si>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</si>
  <si>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</si>
  <si>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</si>
  <si>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</si>
  <si>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</si>
  <si>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</si>
  <si>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</si>
  <si>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</si>
  <si>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</si>
  <si>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</si>
  <si>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</si>
  <si>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</si>
  <si>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</si>
  <si>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</si>
  <si>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</si>
  <si>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</si>
  <si>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</si>
  <si>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</si>
  <si>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</si>
  <si>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</si>
  <si>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</si>
  <si>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</si>
  <si>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</si>
  <si>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</si>
  <si>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</si>
  <si>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</si>
  <si>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</si>
  <si>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</si>
  <si>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</si>
  <si>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</si>
  <si>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</si>
  <si>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</si>
  <si>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</si>
  <si>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</si>
  <si>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</si>
  <si>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</si>
  <si>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</si>
  <si>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</si>
  <si>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</si>
  <si>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</si>
  <si>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</si>
  <si>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</si>
  <si>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</si>
  <si>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</si>
  <si>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</si>
  <si>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</si>
  <si>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</si>
  <si>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</si>
  <si>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</si>
  <si>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</si>
  <si>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</si>
  <si>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</si>
  <si>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</si>
  <si>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</si>
  <si>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</si>
  <si>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</si>
  <si>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</si>
  <si>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</si>
  <si>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</si>
  <si>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</si>
  <si>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</si>
  <si>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</si>
  <si>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</si>
  <si>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</si>
  <si>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</si>
  <si>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</si>
  <si>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</si>
  <si>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</si>
  <si>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</si>
  <si>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</si>
  <si>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</si>
  <si>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</si>
  <si>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</si>
  <si>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</si>
  <si>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</si>
  <si>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</si>
  <si>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</si>
  <si>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</si>
  <si>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</si>
  <si>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</si>
  <si>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</si>
  <si>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</si>
  <si>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</si>
  <si>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</si>
  <si>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</si>
  <si>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</si>
  <si>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</si>
  <si>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</si>
  <si>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</si>
  <si>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</si>
  <si>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</si>
  <si>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</si>
  <si>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</si>
  <si>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</si>
  <si>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</si>
  <si>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</si>
  <si>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</si>
  <si>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</si>
  <si>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</si>
  <si>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</si>
  <si>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</si>
  <si>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</si>
  <si>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</si>
  <si>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</si>
  <si>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</si>
  <si>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</si>
  <si>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</si>
  <si>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</si>
  <si>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</si>
  <si>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</si>
  <si>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</si>
  <si>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</si>
  <si>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</si>
  <si>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</si>
  <si>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</si>
  <si>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</si>
  <si>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</si>
  <si>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</si>
  <si>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</si>
  <si>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</si>
  <si>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</si>
  <si>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</si>
  <si>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</si>
  <si>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</si>
  <si>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</si>
  <si>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</si>
  <si>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</si>
  <si>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</si>
  <si>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</si>
  <si>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</si>
  <si>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</si>
  <si>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</si>
  <si>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</si>
  <si>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</si>
  <si>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</si>
  <si>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</si>
  <si>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</si>
  <si>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</si>
  <si>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</si>
  <si>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</si>
  <si>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</si>
  <si>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</si>
  <si>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</si>
  <si>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</si>
  <si>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</si>
  <si>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</si>
  <si>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</si>
  <si>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</si>
  <si>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</si>
  <si>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</si>
  <si>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</si>
  <si>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</si>
  <si>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</si>
  <si>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</si>
  <si>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</si>
  <si>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</si>
  <si>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</si>
  <si>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</si>
  <si>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</si>
  <si>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</si>
  <si>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</si>
  <si>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</si>
  <si>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</si>
  <si>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</si>
  <si>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</si>
  <si>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</si>
  <si>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</si>
  <si>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</si>
  <si>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</si>
  <si>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</si>
  <si>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</si>
  <si>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</si>
  <si>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</si>
  <si>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</si>
  <si>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</si>
  <si>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</si>
  <si>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</si>
  <si>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</si>
  <si>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</si>
  <si>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</si>
  <si>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</si>
  <si>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</si>
  <si>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</si>
  <si>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</si>
  <si>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</si>
  <si>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</si>
  <si>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</si>
  <si>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</si>
  <si>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</si>
  <si>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</si>
  <si>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</si>
  <si>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</si>
  <si>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</si>
  <si>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</si>
  <si>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</si>
  <si>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</si>
  <si>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</si>
  <si>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</si>
  <si>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</si>
  <si>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</si>
  <si>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</si>
  <si>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</si>
  <si>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</si>
  <si>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</si>
  <si>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</si>
  <si>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</si>
  <si>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</si>
  <si>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</si>
  <si>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</si>
  <si>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</si>
  <si>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</si>
  <si>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</si>
  <si>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</si>
  <si>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</si>
  <si>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</si>
  <si>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</si>
  <si>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</si>
  <si>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</si>
  <si>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</si>
  <si>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</si>
  <si>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</si>
  <si>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</si>
  <si>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</si>
  <si>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</si>
  <si>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</si>
  <si>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</si>
  <si>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</si>
  <si>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</si>
  <si>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</si>
  <si>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</si>
  <si>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</si>
  <si>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</si>
  <si>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</si>
  <si>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</si>
  <si>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</si>
  <si>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</si>
  <si>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</si>
  <si>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</si>
  <si>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</si>
  <si>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</si>
  <si>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</si>
  <si>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</si>
  <si>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</si>
  <si>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</si>
  <si>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</si>
  <si>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</si>
  <si>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</si>
  <si>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</si>
  <si>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</si>
  <si>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</si>
  <si>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</si>
  <si>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</si>
  <si>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</si>
  <si>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</si>
  <si>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</si>
  <si>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</si>
  <si>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</si>
  <si>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</si>
  <si>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</si>
  <si>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</si>
  <si>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</si>
  <si>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</si>
  <si>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</si>
  <si>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</si>
  <si>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</si>
  <si>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</si>
  <si>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</si>
  <si>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</si>
  <si>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</si>
  <si>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</si>
  <si>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</si>
  <si>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</si>
  <si>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</si>
  <si>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</si>
  <si>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</si>
  <si>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</si>
  <si>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</si>
  <si>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</si>
  <si>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</si>
  <si>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</si>
  <si>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</si>
  <si>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</si>
  <si>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</si>
  <si>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</si>
  <si>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</si>
  <si>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</si>
  <si>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</si>
  <si>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</si>
  <si>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</si>
  <si>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</si>
  <si>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</si>
  <si>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</si>
  <si>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</si>
  <si>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</si>
  <si>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</si>
  <si>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</si>
  <si>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</si>
  <si>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</si>
  <si>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</si>
  <si>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</si>
  <si>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</si>
  <si>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</si>
  <si>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</si>
  <si>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</si>
  <si>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</si>
  <si>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</si>
  <si>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</si>
  <si>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</si>
  <si>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</si>
  <si>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</si>
  <si>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</si>
  <si>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</si>
  <si>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</si>
  <si>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</si>
  <si>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</si>
  <si>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</si>
  <si>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</si>
  <si>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</si>
  <si>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</si>
  <si>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</si>
  <si>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</si>
  <si>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</si>
  <si>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</si>
  <si>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</si>
  <si>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</si>
  <si>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</si>
  <si>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</si>
  <si>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</si>
  <si>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</si>
  <si>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</si>
  <si>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</si>
  <si>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</si>
  <si>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</si>
  <si>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</si>
  <si>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</si>
  <si>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</si>
  <si>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</si>
  <si>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</si>
  <si>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</si>
  <si>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</si>
  <si>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</si>
  <si>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</si>
  <si>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</si>
  <si>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</si>
  <si>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</si>
  <si>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</si>
  <si>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</si>
  <si>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</si>
  <si>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</si>
  <si>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</si>
  <si>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</si>
  <si>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</si>
  <si>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</si>
  <si>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</si>
  <si>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</si>
  <si>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</si>
  <si>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</si>
  <si>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</si>
  <si>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</si>
  <si>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</si>
  <si>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</si>
  <si>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</si>
  <si>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</si>
  <si>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</si>
  <si>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</si>
  <si>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</si>
  <si>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</si>
  <si>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</si>
  <si>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</si>
  <si>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</si>
  <si>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</si>
  <si>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</si>
  <si>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</si>
  <si>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</si>
  <si>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</si>
  <si>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</si>
  <si>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</si>
  <si>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</si>
  <si>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</si>
  <si>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</si>
  <si>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</si>
  <si>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</si>
  <si>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</si>
  <si>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</si>
  <si>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</si>
  <si>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</si>
  <si>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</si>
  <si>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</si>
  <si>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</si>
  <si>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</si>
  <si>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</si>
  <si>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</si>
  <si>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</si>
  <si>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</si>
  <si>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</si>
  <si>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</si>
  <si>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</si>
  <si>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</si>
  <si>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</si>
  <si>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</si>
  <si>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</si>
  <si>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</si>
  <si>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</si>
  <si>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</si>
  <si>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</si>
  <si>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</si>
  <si>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</si>
  <si>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</si>
  <si>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</si>
  <si>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</si>
  <si>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</si>
  <si>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</si>
  <si>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</si>
  <si>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</si>
  <si>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</si>
  <si>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</si>
  <si>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</si>
  <si>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</si>
  <si>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</si>
  <si>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</si>
  <si>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</si>
  <si>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</si>
  <si>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</si>
  <si>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</si>
  <si>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</si>
  <si>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</si>
  <si>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</si>
  <si>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</si>
  <si>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</si>
  <si>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</si>
  <si>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</si>
  <si>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</si>
  <si>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</si>
  <si>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</si>
  <si>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</si>
  <si>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</si>
  <si>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</si>
  <si>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</si>
  <si>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</si>
  <si>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</si>
  <si>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</si>
  <si>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</si>
  <si>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</si>
  <si>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</si>
  <si>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</si>
  <si>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</si>
  <si>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</si>
  <si>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</si>
  <si>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</si>
  <si>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</si>
  <si>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</si>
  <si>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</si>
  <si>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</si>
  <si>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</si>
  <si>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</si>
  <si>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</si>
  <si>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</si>
  <si>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</si>
  <si>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</si>
  <si>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</si>
  <si>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</si>
  <si>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</si>
  <si>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</si>
  <si>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</si>
  <si>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</si>
  <si>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</si>
  <si>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</si>
  <si>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</si>
  <si>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</si>
  <si>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</si>
  <si>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</si>
  <si>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</si>
  <si>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</si>
  <si>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</si>
  <si>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</si>
  <si>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</si>
  <si>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</si>
  <si>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</si>
  <si>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</si>
  <si>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</si>
  <si>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</si>
  <si>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</si>
  <si>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</si>
  <si>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</si>
  <si>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</si>
  <si>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</si>
  <si>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</si>
  <si>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</si>
  <si>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</si>
  <si>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</si>
  <si>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</si>
  <si>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</si>
  <si>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</si>
  <si>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</si>
  <si>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</si>
  <si>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</si>
  <si>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</si>
  <si>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</si>
  <si>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</si>
  <si>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</si>
  <si>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</si>
  <si>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</si>
  <si>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</si>
  <si>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</si>
  <si>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</si>
  <si>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</si>
  <si>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</si>
  <si>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</si>
  <si>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</si>
  <si>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</si>
  <si>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</si>
  <si>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</si>
  <si>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</si>
  <si>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</si>
  <si>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</si>
  <si>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</si>
  <si>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</si>
  <si>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</si>
  <si>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</si>
  <si>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</si>
  <si>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</si>
  <si>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</si>
  <si>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</si>
  <si>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</si>
  <si>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</si>
  <si>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</si>
  <si>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</si>
  <si>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</si>
  <si>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</si>
  <si>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</si>
  <si>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</si>
  <si>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</si>
  <si>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</si>
  <si>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</si>
  <si>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</si>
  <si>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</si>
  <si>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</si>
  <si>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</si>
  <si>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</si>
  <si>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</si>
  <si>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</si>
  <si>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</si>
  <si>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</si>
  <si>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</si>
  <si>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</si>
  <si>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</si>
  <si>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</si>
  <si>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</si>
  <si>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</si>
  <si>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</si>
  <si>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</si>
  <si>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</si>
  <si>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</si>
  <si>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</si>
  <si>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</si>
  <si>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</si>
  <si>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</si>
  <si>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</si>
  <si>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</si>
  <si>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</si>
  <si>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</si>
  <si>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</si>
  <si>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</si>
  <si>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</si>
  <si>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</si>
  <si>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</si>
  <si>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</si>
  <si>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</si>
  <si>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</si>
  <si>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</si>
  <si>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</si>
  <si>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</si>
  <si>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</si>
  <si>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</si>
  <si>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</si>
  <si>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</si>
  <si>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</si>
  <si>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</si>
  <si>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</si>
  <si>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</si>
  <si>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</si>
  <si>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</si>
  <si>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</si>
  <si>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</si>
  <si>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</si>
  <si>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</si>
  <si>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</si>
  <si>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</si>
  <si>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</si>
  <si>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</si>
  <si>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</si>
  <si>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</si>
  <si>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</si>
  <si>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</si>
  <si>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</si>
  <si>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</si>
  <si>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</si>
  <si>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</si>
  <si>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</si>
  <si>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</si>
  <si>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</si>
  <si>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</si>
  <si>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</si>
  <si>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</si>
  <si>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</si>
  <si>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</si>
  <si>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</si>
  <si>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</si>
  <si>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</si>
  <si>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</si>
  <si>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</si>
  <si>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</si>
  <si>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</si>
  <si>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</si>
  <si>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</si>
  <si>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</si>
  <si>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</si>
  <si>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</si>
  <si>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</si>
  <si>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</si>
  <si>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</si>
  <si>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</si>
  <si>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</si>
  <si>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</si>
  <si>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</si>
  <si>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</si>
  <si>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</si>
  <si>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</si>
  <si>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</si>
  <si>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</si>
  <si>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</si>
  <si>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</si>
  <si>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</si>
  <si>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</si>
  <si>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</si>
  <si>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</si>
  <si>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</si>
  <si>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</si>
  <si>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</si>
  <si>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</si>
  <si>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</si>
  <si>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</si>
  <si>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</si>
  <si>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</si>
  <si>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</si>
  <si>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</si>
  <si>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</si>
  <si>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</si>
  <si>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</si>
  <si>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</si>
  <si>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</si>
  <si>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</si>
  <si>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</si>
  <si>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</si>
  <si>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</si>
  <si>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</si>
  <si>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</si>
  <si>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</si>
  <si>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</si>
  <si>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</si>
  <si>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</si>
  <si>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</si>
  <si>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</si>
  <si>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</si>
  <si>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</si>
  <si>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</si>
  <si>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</si>
  <si>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</si>
  <si>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</si>
  <si>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</si>
  <si>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</si>
  <si>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</si>
  <si>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</si>
  <si>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</si>
  <si>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</si>
  <si>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</si>
  <si>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</si>
  <si>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</si>
  <si>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</si>
  <si>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</si>
  <si>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</si>
  <si>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</si>
  <si>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</si>
  <si>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</si>
  <si>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</si>
  <si>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</si>
  <si>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</si>
  <si>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</si>
  <si>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</si>
  <si>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</si>
  <si>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</si>
  <si>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</si>
  <si>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</si>
  <si>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</si>
  <si>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</si>
  <si>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</si>
  <si>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</si>
  <si>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</si>
  <si>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</si>
  <si>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</si>
  <si>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</si>
  <si>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</si>
  <si>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</si>
  <si>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</si>
  <si>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</si>
  <si>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</si>
  <si>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</si>
  <si>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</si>
  <si>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</si>
  <si>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</si>
  <si>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</si>
  <si>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</si>
  <si>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</si>
  <si>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</si>
  <si>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</si>
  <si>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</si>
  <si>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</si>
  <si>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</si>
  <si>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</si>
  <si>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</si>
  <si>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</si>
  <si>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</si>
  <si>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</si>
  <si>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</si>
  <si>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</si>
  <si>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</si>
  <si>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</si>
  <si>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</si>
  <si>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</si>
  <si>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</si>
  <si>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</si>
  <si>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</si>
  <si>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</si>
  <si>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</si>
  <si>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</si>
  <si>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</si>
  <si>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</si>
  <si>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</si>
  <si>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</si>
  <si>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</si>
  <si>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</si>
  <si>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</si>
  <si>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</si>
  <si>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</si>
  <si>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</si>
  <si>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</si>
  <si>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</si>
  <si>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</si>
  <si>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</si>
  <si>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</si>
  <si>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</si>
  <si>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</si>
  <si>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</si>
  <si>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</si>
  <si>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</si>
  <si>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</si>
  <si>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</si>
  <si>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</si>
  <si>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</si>
  <si>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</si>
  <si>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</si>
  <si>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</si>
  <si>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</si>
  <si>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</si>
  <si>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</si>
  <si>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</si>
  <si>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</si>
  <si>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</si>
  <si>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</si>
  <si>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</si>
  <si>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</si>
  <si>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</si>
  <si>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</si>
  <si>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</si>
  <si>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</si>
  <si>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</si>
  <si>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</si>
  <si>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</si>
  <si>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</si>
  <si>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</si>
  <si>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</si>
  <si>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</si>
  <si>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</si>
  <si>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</si>
  <si>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</si>
  <si>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</si>
  <si>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</si>
  <si>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</si>
  <si>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</si>
  <si>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</si>
  <si>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</si>
  <si>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</si>
  <si>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</si>
  <si>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</si>
  <si>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</si>
  <si>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</si>
  <si>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</si>
  <si>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</si>
  <si>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</si>
  <si>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</si>
  <si>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</si>
  <si>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</si>
  <si>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</si>
  <si>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</si>
  <si>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</si>
  <si>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</si>
  <si>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</si>
  <si>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</si>
  <si>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</si>
  <si>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</si>
  <si>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</si>
  <si>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</si>
  <si>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</si>
  <si>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</si>
  <si>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</si>
  <si>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</si>
  <si>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</si>
  <si>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</si>
  <si>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</si>
  <si>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</si>
  <si>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</si>
  <si>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</si>
  <si>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</si>
  <si>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</si>
  <si>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</si>
  <si>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</si>
  <si>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</si>
  <si>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</si>
  <si>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</si>
  <si>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</si>
  <si>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</si>
  <si>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</si>
  <si>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</si>
  <si>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</si>
  <si>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</si>
  <si>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</si>
  <si>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</si>
  <si>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</si>
  <si>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</si>
  <si>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</si>
  <si>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</si>
  <si>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</si>
  <si>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</si>
  <si>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</si>
  <si>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</si>
  <si>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</si>
  <si>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</si>
  <si>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</si>
  <si>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</si>
  <si>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</si>
  <si>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</si>
  <si>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</si>
  <si>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</si>
  <si>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</si>
  <si>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</si>
  <si>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</si>
  <si>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</si>
  <si>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</si>
  <si>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</si>
  <si>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</si>
  <si>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</si>
  <si>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</si>
  <si>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</si>
  <si>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</si>
  <si>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</si>
  <si>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</si>
  <si>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</si>
  <si>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</si>
  <si>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</si>
  <si>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</si>
  <si>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</si>
  <si>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</si>
  <si>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</si>
  <si>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</si>
  <si>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</si>
  <si>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</si>
  <si>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</si>
  <si>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</si>
  <si>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</si>
  <si>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</si>
  <si>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</si>
  <si>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</si>
  <si>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</si>
  <si>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</si>
  <si>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</si>
  <si>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</si>
  <si>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</si>
  <si>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</si>
  <si>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</si>
  <si>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</si>
  <si>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</si>
  <si>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</si>
  <si>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</si>
  <si>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</si>
  <si>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</si>
  <si>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</si>
  <si>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</si>
  <si>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</si>
  <si>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</si>
  <si>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</si>
  <si>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</si>
  <si>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</si>
  <si>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</si>
  <si>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</si>
  <si>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</si>
  <si>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</si>
  <si>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</si>
  <si>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</si>
  <si>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</si>
  <si>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</si>
  <si>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</si>
  <si>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</si>
  <si>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</si>
  <si>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</si>
  <si>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</si>
  <si>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</si>
  <si>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</si>
  <si>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</si>
  <si>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</si>
  <si>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</si>
  <si>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</si>
  <si>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</si>
  <si>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</si>
  <si>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</si>
  <si>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</si>
  <si>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</si>
  <si>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</si>
  <si>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</si>
  <si>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</si>
  <si>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</si>
  <si>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</si>
  <si>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</si>
  <si>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</si>
  <si>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</si>
  <si>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</si>
  <si>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</si>
  <si>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</si>
  <si>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</si>
  <si>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</si>
  <si>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</si>
  <si>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</si>
  <si>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</si>
  <si>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</si>
  <si>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</si>
  <si>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</si>
  <si>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</si>
  <si>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</si>
  <si>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</si>
  <si>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</si>
  <si>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</si>
  <si>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</si>
  <si>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</si>
  <si>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</si>
  <si>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</si>
  <si>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</si>
  <si>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</si>
  <si>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</si>
  <si>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</si>
  <si>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</si>
  <si>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</si>
  <si>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</si>
  <si>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</si>
  <si>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</si>
  <si>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</si>
  <si>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</si>
  <si>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</si>
  <si>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</si>
  <si>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</si>
  <si>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</si>
  <si>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</si>
  <si>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</si>
  <si>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</si>
  <si>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</si>
  <si>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</si>
  <si>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</si>
  <si>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</si>
  <si>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</si>
  <si>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</si>
  <si>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</si>
  <si>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</si>
  <si>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</si>
  <si>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</si>
  <si>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</si>
  <si>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</si>
  <si>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</si>
  <si>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</si>
  <si>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</si>
  <si>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</si>
  <si>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</si>
  <si>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</si>
  <si>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</si>
  <si>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</si>
  <si>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</si>
  <si>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</si>
  <si>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</si>
  <si>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</si>
  <si>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</si>
  <si>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</si>
  <si>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</si>
  <si>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</si>
  <si>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</si>
  <si>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</si>
  <si>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</si>
  <si>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</si>
  <si>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</si>
  <si>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</si>
  <si>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</si>
  <si>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</si>
  <si>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</si>
  <si>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</si>
  <si>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</si>
  <si>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</si>
  <si>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</si>
  <si>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</si>
  <si>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</si>
  <si>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</si>
  <si>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</si>
  <si>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</si>
  <si>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</si>
  <si>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</si>
  <si>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</si>
  <si>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</si>
  <si>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</si>
  <si>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</si>
  <si>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</si>
  <si>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</si>
  <si>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</si>
  <si>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</si>
  <si>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</si>
  <si>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</si>
  <si>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</si>
  <si>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</si>
  <si>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</si>
  <si>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</si>
  <si>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</si>
  <si>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</si>
  <si>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</si>
  <si>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</si>
  <si>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</si>
  <si>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</si>
  <si>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</si>
  <si>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</si>
  <si>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</si>
  <si>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</si>
  <si>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</si>
  <si>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</si>
  <si>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</si>
  <si>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</si>
  <si>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</si>
  <si>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</si>
  <si>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</si>
  <si>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</si>
  <si>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</si>
  <si>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</si>
  <si>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</si>
  <si>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</si>
  <si>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</si>
  <si>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</si>
  <si>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</si>
  <si>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</si>
  <si>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</si>
  <si>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</si>
  <si>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</si>
  <si>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</si>
  <si>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</si>
  <si>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</si>
  <si>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</si>
  <si>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</si>
  <si>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</si>
  <si>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</si>
  <si>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</si>
  <si>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</si>
  <si>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</si>
  <si>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</si>
  <si>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</si>
  <si>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</si>
  <si>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</si>
  <si>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</si>
  <si>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</si>
  <si>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</si>
  <si>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</si>
  <si>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</si>
  <si>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</si>
  <si>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</si>
  <si>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</si>
  <si>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</si>
  <si>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</si>
  <si>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</si>
  <si>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</si>
  <si>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</si>
  <si>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</si>
  <si>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</si>
  <si>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</si>
  <si>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</si>
  <si>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</si>
  <si>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</si>
  <si>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</si>
  <si>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</si>
  <si>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</si>
  <si>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</si>
  <si>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</si>
  <si>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</si>
  <si>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</si>
  <si>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</si>
  <si>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</si>
  <si>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</si>
  <si>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</si>
  <si>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</si>
  <si>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</si>
  <si>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</si>
  <si>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</si>
  <si>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</si>
  <si>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</si>
  <si>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</si>
  <si>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</si>
  <si>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</si>
  <si>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</si>
  <si>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</si>
  <si>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</si>
  <si>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</si>
  <si>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</si>
  <si>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</si>
  <si>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</si>
  <si>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</si>
  <si>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</si>
  <si>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</si>
  <si>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</si>
  <si>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</si>
  <si>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</si>
  <si>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</si>
  <si>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</si>
  <si>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</si>
  <si>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</si>
  <si>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</si>
  <si>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</si>
  <si>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</si>
  <si>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</si>
  <si>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</si>
  <si>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</si>
  <si>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</si>
  <si>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</si>
  <si>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</si>
  <si>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</si>
  <si>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</si>
  <si>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</si>
  <si>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</si>
  <si>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</si>
  <si>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</si>
  <si>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</si>
  <si>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</si>
  <si>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</si>
  <si>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</si>
  <si>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</si>
  <si>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</si>
  <si>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</si>
  <si>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</si>
  <si>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</si>
  <si>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</si>
  <si>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</si>
  <si>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</si>
  <si>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</si>
  <si>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</si>
  <si>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</si>
  <si>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</si>
  <si>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</si>
  <si>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</si>
  <si>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</si>
  <si>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</si>
  <si>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</si>
  <si>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</si>
  <si>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</si>
  <si>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</si>
  <si>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</si>
  <si>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</si>
  <si>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</si>
  <si>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</si>
  <si>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</si>
  <si>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</si>
  <si>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</si>
  <si>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</si>
  <si>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</si>
  <si>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</si>
  <si>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</si>
  <si>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</si>
  <si>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</si>
  <si>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</si>
  <si>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</si>
  <si>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</si>
  <si>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</si>
  <si>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</si>
  <si>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</si>
  <si>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</si>
  <si>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</si>
  <si>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</si>
  <si>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</si>
  <si>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</si>
  <si>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</si>
  <si>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</si>
  <si>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</si>
  <si>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</si>
  <si>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</si>
  <si>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</si>
  <si>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</si>
  <si>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</si>
  <si>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</si>
  <si>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</si>
  <si>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</si>
  <si>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</si>
  <si>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</si>
  <si>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</si>
  <si>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</si>
  <si>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</si>
  <si>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</si>
  <si>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</si>
  <si>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</si>
  <si>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</si>
  <si>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</si>
  <si>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</si>
  <si>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</si>
  <si>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</si>
  <si>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</si>
  <si>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</si>
  <si>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</si>
  <si>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</si>
  <si>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</si>
  <si>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</si>
  <si>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</si>
  <si>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</si>
  <si>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</si>
  <si>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</si>
  <si>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</si>
  <si>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</si>
  <si>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</si>
  <si>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</si>
  <si>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</si>
  <si>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</si>
  <si>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</si>
  <si>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</si>
  <si>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</si>
  <si>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</si>
  <si>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</si>
  <si>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</si>
  <si>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</si>
  <si>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</si>
  <si>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</si>
  <si>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</si>
  <si>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</si>
  <si>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</si>
  <si>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</si>
  <si>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</si>
  <si>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</si>
  <si>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</si>
  <si>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</si>
  <si>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</si>
  <si>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</si>
  <si>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</si>
  <si>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</si>
  <si>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</si>
  <si>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</si>
  <si>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</si>
  <si>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</si>
  <si>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</si>
  <si>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</si>
  <si>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</si>
  <si>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</si>
  <si>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</si>
  <si>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</si>
  <si>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</si>
  <si>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</si>
  <si>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</si>
  <si>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</si>
  <si>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</si>
  <si>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</si>
  <si>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</si>
  <si>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</si>
  <si>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</si>
  <si>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</si>
  <si>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</si>
  <si>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</si>
  <si>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</si>
  <si>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</si>
  <si>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</si>
  <si>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</si>
  <si>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</si>
  <si>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</si>
  <si>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</si>
  <si>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</si>
  <si>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</si>
  <si>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</si>
  <si>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</si>
  <si>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</si>
  <si>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</si>
  <si>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</si>
  <si>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</si>
  <si>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</si>
  <si>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</si>
  <si>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</si>
  <si>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</si>
  <si>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</si>
  <si>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</si>
  <si>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</si>
  <si>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</si>
  <si>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</si>
  <si>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</si>
  <si>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</si>
  <si>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</si>
  <si>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</si>
  <si>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</si>
  <si>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</si>
  <si>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</si>
  <si>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</si>
  <si>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</si>
  <si>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</si>
  <si>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</si>
  <si>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</si>
  <si>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</si>
  <si>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</si>
  <si>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</si>
  <si>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</si>
  <si>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</si>
  <si>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</si>
  <si>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</si>
  <si>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</si>
  <si>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</si>
  <si>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</si>
  <si>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</si>
  <si>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</si>
  <si>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</si>
  <si>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</si>
  <si>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</si>
  <si>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</si>
  <si>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</si>
  <si>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</si>
  <si>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</si>
  <si>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</si>
  <si>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</si>
  <si>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</si>
  <si>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</si>
  <si>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</si>
  <si>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</si>
  <si>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</si>
  <si>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</si>
  <si>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</si>
  <si>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</si>
  <si>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</si>
  <si>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</si>
  <si>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</si>
  <si>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</si>
  <si>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</si>
  <si>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</si>
  <si>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</si>
  <si>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</si>
  <si>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</si>
  <si>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</si>
  <si>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</si>
  <si>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</si>
  <si>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</si>
  <si>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</si>
  <si>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</si>
  <si>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</si>
  <si>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</si>
  <si>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</si>
  <si>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</si>
  <si>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</si>
  <si>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</si>
  <si>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</si>
  <si>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</si>
  <si>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</si>
  <si>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</si>
  <si>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</si>
  <si>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</si>
  <si>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</si>
  <si>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</si>
  <si>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</si>
  <si>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</si>
  <si>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</si>
  <si>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</si>
  <si>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</si>
  <si>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</si>
  <si>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</si>
  <si>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</si>
  <si>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</si>
  <si>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</si>
  <si>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</si>
  <si>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</si>
  <si>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</si>
  <si>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</si>
  <si>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</si>
  <si>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</si>
  <si>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</si>
  <si>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</si>
  <si>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</si>
  <si>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</si>
  <si>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</si>
  <si>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</si>
  <si>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</si>
  <si>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</si>
  <si>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</si>
  <si>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</si>
  <si>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</si>
  <si>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</si>
  <si>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</si>
  <si>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</si>
  <si>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</si>
  <si>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</si>
  <si>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</si>
  <si>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</si>
  <si>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</si>
  <si>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</si>
  <si>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</si>
  <si>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</si>
  <si>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</si>
  <si>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</si>
  <si>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</si>
  <si>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</si>
  <si>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</si>
  <si>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</si>
  <si>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</si>
  <si>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</si>
  <si>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</si>
  <si>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</si>
  <si>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</si>
  <si>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</si>
  <si>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</si>
  <si>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</si>
  <si>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</si>
  <si>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</si>
  <si>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</si>
  <si>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</si>
  <si>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</si>
  <si>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</si>
  <si>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</si>
  <si>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</si>
  <si>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</si>
  <si>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</si>
  <si>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</si>
  <si>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</si>
  <si>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</si>
  <si>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</si>
  <si>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</si>
  <si>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</si>
  <si>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</si>
  <si>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</si>
  <si>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</si>
  <si>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</si>
  <si>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</si>
  <si>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</si>
  <si>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</si>
  <si>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</si>
  <si>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</si>
  <si>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</si>
  <si>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</si>
  <si>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</si>
  <si>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</si>
  <si>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</si>
  <si>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</si>
  <si>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</si>
  <si>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</si>
  <si>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</si>
  <si>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</si>
  <si>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</si>
  <si>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</si>
  <si>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</si>
  <si>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</si>
  <si>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</si>
  <si>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</si>
  <si>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</si>
  <si>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</si>
  <si>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</si>
  <si>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</si>
  <si>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</si>
  <si>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</si>
  <si>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</si>
  <si>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</si>
  <si>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</si>
  <si>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</si>
  <si>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</si>
  <si>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</si>
  <si>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</si>
  <si>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</si>
  <si>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</si>
  <si>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</si>
  <si>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</si>
  <si>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</si>
  <si>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</si>
  <si>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</si>
  <si>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</si>
  <si>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</si>
  <si>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</si>
  <si>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</si>
  <si>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</si>
  <si>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</si>
  <si>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</si>
  <si>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</si>
  <si>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</si>
  <si>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</si>
  <si>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</si>
  <si>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</si>
  <si>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</si>
  <si>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</si>
  <si>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</si>
  <si>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</si>
  <si>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</si>
  <si>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</si>
  <si>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</si>
  <si>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</si>
  <si>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</si>
  <si>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</si>
  <si>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</si>
  <si>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</si>
  <si>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</si>
  <si>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</si>
  <si>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</si>
  <si>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</si>
  <si>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</si>
  <si>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</si>
  <si>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</si>
  <si>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</si>
  <si>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</si>
  <si>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</si>
  <si>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</si>
  <si>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</si>
  <si>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</si>
  <si>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</si>
  <si>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</si>
  <si>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</si>
  <si>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</si>
  <si>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</si>
  <si>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</si>
  <si>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</si>
  <si>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</si>
  <si>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</si>
  <si>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</si>
  <si>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</si>
  <si>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</si>
  <si>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</si>
  <si>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</si>
  <si>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</si>
  <si>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</si>
  <si>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</si>
  <si>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</si>
  <si>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</si>
  <si>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</si>
  <si>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</si>
  <si>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</si>
  <si>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</si>
  <si>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</si>
  <si>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</si>
  <si>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</si>
  <si>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</si>
  <si>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</si>
  <si>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</si>
  <si>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</si>
  <si>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</si>
  <si>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</si>
  <si>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</si>
  <si>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</si>
  <si>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</si>
  <si>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</si>
  <si>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</si>
  <si>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</si>
  <si>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</si>
  <si>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</si>
  <si>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</si>
  <si>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</si>
  <si>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</si>
  <si>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</si>
  <si>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</si>
  <si>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</si>
  <si>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</si>
  <si>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</si>
  <si>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</si>
  <si>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</si>
  <si>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</si>
  <si>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</si>
  <si>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</si>
  <si>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</si>
  <si>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</si>
  <si>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</si>
  <si>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</si>
  <si>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</si>
  <si>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</si>
  <si>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</si>
  <si>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</si>
  <si>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</si>
  <si>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</si>
  <si>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</si>
  <si>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</si>
  <si>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</si>
  <si>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</si>
  <si>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</si>
  <si>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</si>
  <si>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</si>
  <si>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</si>
  <si>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</si>
  <si>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</si>
  <si>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</si>
  <si>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</si>
  <si>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</si>
  <si>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</si>
  <si>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</si>
  <si>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</si>
  <si>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</si>
  <si>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</si>
  <si>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</si>
  <si>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</si>
  <si>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</si>
  <si>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</si>
  <si>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</si>
  <si>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</si>
  <si>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</si>
  <si>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</si>
  <si>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</si>
  <si>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</si>
  <si>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</si>
  <si>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</si>
  <si>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</si>
  <si>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</si>
  <si>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</si>
  <si>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</si>
  <si>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</si>
  <si>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</si>
  <si>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</si>
  <si>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</si>
  <si>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</si>
  <si>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</si>
  <si>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</si>
  <si>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</si>
  <si>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</si>
  <si>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</si>
  <si>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</si>
  <si>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</si>
  <si>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</si>
  <si>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</si>
  <si>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</si>
  <si>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</si>
  <si>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</si>
  <si>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</si>
  <si>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</si>
  <si>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</si>
  <si>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</si>
  <si>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</si>
  <si>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</si>
  <si>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</si>
  <si>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</si>
  <si>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</si>
  <si>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</si>
  <si>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</si>
  <si>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</si>
  <si>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</si>
  <si>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</si>
  <si>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</si>
  <si>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</si>
  <si>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</si>
  <si>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</si>
  <si>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</si>
  <si>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</si>
  <si>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</si>
  <si>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</si>
  <si>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</si>
  <si>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</si>
  <si>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</si>
  <si>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</si>
  <si>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</si>
  <si>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</si>
  <si>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</si>
  <si>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</si>
  <si>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</si>
  <si>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</si>
  <si>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</si>
  <si>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</si>
  <si>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</si>
  <si>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</si>
  <si>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</si>
  <si>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</si>
  <si>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</si>
  <si>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</si>
  <si>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</si>
  <si>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</si>
  <si>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</si>
  <si>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</si>
  <si>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</si>
  <si>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</si>
  <si>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</si>
  <si>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</si>
  <si>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</si>
  <si>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</si>
  <si>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</si>
  <si>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</si>
  <si>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</si>
  <si>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</si>
  <si>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</si>
  <si>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</si>
  <si>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</si>
  <si>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</si>
  <si>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</si>
  <si>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</si>
  <si>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</si>
  <si>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</si>
  <si>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</si>
  <si>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</si>
  <si>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</si>
  <si>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</si>
  <si>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</si>
  <si>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</si>
  <si>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</si>
  <si>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</si>
  <si>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</si>
  <si>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</si>
  <si>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</si>
  <si>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</si>
  <si>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</si>
  <si>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</si>
  <si>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</si>
  <si>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</si>
  <si>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</si>
  <si>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</si>
  <si>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</si>
  <si>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</si>
  <si>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</si>
  <si>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</si>
  <si>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</si>
  <si>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</si>
  <si>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</si>
  <si>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</si>
  <si>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</si>
  <si>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</si>
  <si>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</si>
  <si>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</si>
  <si>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</si>
  <si>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</si>
  <si>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</si>
  <si>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</si>
  <si>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</si>
  <si>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</si>
  <si>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</si>
  <si>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</si>
  <si>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</si>
  <si>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</si>
  <si>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</si>
  <si>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</si>
  <si>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</si>
  <si>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</si>
  <si>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</si>
  <si>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</si>
  <si>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</si>
  <si>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</si>
  <si>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</si>
  <si>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</si>
  <si>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</si>
  <si>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</si>
  <si>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</si>
  <si>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</si>
  <si>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</si>
  <si>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</si>
  <si>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</si>
  <si>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</si>
  <si>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</si>
  <si>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</si>
  <si>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</si>
  <si>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</si>
  <si>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</si>
  <si>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</si>
  <si>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</si>
  <si>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</si>
  <si>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</si>
  <si>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</si>
  <si>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</si>
  <si>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</si>
  <si>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</si>
  <si>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</si>
  <si>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</si>
  <si>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</si>
  <si>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</si>
  <si>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</si>
  <si>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</si>
  <si>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</si>
  <si>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</si>
  <si>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</si>
  <si>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</si>
  <si>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</si>
  <si>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</si>
  <si>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</si>
  <si>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</si>
  <si>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</si>
  <si>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</si>
  <si>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</si>
  <si>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</si>
  <si>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</si>
  <si>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</si>
  <si>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</si>
  <si>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</si>
  <si>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</si>
  <si>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</si>
  <si>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</si>
  <si>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</si>
  <si>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</si>
  <si>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</si>
  <si>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</si>
  <si>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</si>
  <si>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</si>
  <si>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</si>
  <si>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</si>
  <si>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</si>
  <si>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</si>
  <si>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</si>
  <si>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</si>
  <si>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</si>
  <si>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</si>
  <si>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</si>
  <si>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</si>
  <si>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</si>
  <si>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</si>
  <si>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</si>
  <si>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</si>
  <si>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</si>
  <si>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</si>
  <si>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</si>
  <si>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</si>
  <si>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</si>
  <si>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</si>
  <si>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</si>
  <si>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</si>
  <si>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</si>
  <si>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</si>
  <si>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</si>
  <si>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</si>
  <si>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</si>
  <si>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</si>
  <si>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</si>
  <si>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</si>
  <si>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</si>
  <si>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</si>
  <si>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</si>
  <si>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</si>
  <si>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</si>
  <si>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</si>
  <si>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</si>
  <si>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</si>
  <si>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</si>
  <si>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</si>
  <si>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</si>
  <si>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</si>
  <si>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</si>
  <si>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</si>
  <si>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</si>
  <si>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</si>
  <si>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</si>
  <si>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</si>
  <si>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</si>
  <si>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</si>
  <si>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</si>
  <si>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</si>
  <si>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</si>
  <si>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</si>
  <si>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</si>
  <si>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</si>
  <si>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</si>
  <si>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</si>
  <si>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</si>
  <si>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</si>
  <si>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</si>
  <si>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</si>
  <si>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</si>
  <si>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</si>
  <si>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</si>
  <si>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</si>
  <si>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</si>
  <si>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</si>
  <si>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</si>
  <si>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</si>
  <si>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</si>
  <si>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</si>
  <si>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</si>
  <si>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</si>
  <si>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</si>
  <si>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</si>
  <si>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</si>
  <si>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</si>
  <si>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</si>
  <si>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</si>
  <si>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</si>
  <si>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</si>
  <si>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</si>
  <si>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</si>
  <si>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</si>
  <si>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</si>
  <si>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</si>
  <si>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</si>
  <si>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</si>
  <si>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</si>
  <si>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</si>
  <si>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</si>
  <si>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</si>
  <si>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</si>
  <si>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</si>
  <si>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</si>
  <si>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</si>
  <si>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</si>
  <si>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</si>
  <si>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</si>
  <si>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</si>
  <si>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</si>
  <si>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</si>
  <si>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</si>
  <si>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</si>
  <si>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</si>
  <si>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</si>
  <si>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</si>
  <si>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</si>
  <si>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</si>
  <si>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</si>
  <si>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</si>
  <si>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</si>
  <si>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</si>
  <si>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</si>
  <si>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</si>
  <si>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</si>
  <si>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</si>
  <si>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</si>
  <si>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</si>
  <si>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</si>
  <si>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</si>
  <si>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</si>
  <si>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</si>
  <si>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</si>
  <si>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</si>
  <si>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</si>
  <si>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</si>
  <si>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</si>
  <si>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</si>
  <si>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</si>
  <si>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</si>
  <si>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</si>
  <si>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</si>
  <si>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</si>
  <si>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</si>
  <si>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</si>
  <si>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</si>
  <si>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</si>
  <si>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</si>
  <si>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</si>
  <si>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</si>
  <si>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</si>
  <si>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</si>
  <si>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</si>
  <si>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</si>
  <si>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</si>
  <si>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</si>
  <si>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</si>
  <si>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</si>
  <si>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</si>
  <si>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</si>
  <si>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</si>
  <si>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</si>
  <si>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</si>
  <si>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</si>
  <si>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</si>
  <si>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</si>
  <si>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</si>
  <si>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</si>
  <si>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</si>
  <si>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</si>
  <si>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</si>
  <si>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</si>
  <si>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</si>
  <si>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</si>
  <si>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</si>
  <si>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</si>
  <si>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</si>
  <si>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</si>
  <si>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</si>
  <si>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</si>
  <si>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</si>
  <si>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</si>
  <si>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</si>
  <si>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</si>
  <si>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</si>
  <si>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</si>
  <si>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</si>
  <si>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</si>
  <si>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</si>
  <si>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</si>
  <si>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</si>
  <si>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</si>
  <si>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</si>
  <si>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</si>
  <si>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</si>
  <si>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</si>
  <si>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</si>
  <si>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</si>
  <si>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</si>
  <si>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</si>
  <si>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</si>
  <si>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</si>
  <si>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</si>
  <si>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</si>
  <si>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</si>
  <si>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</si>
  <si>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</si>
  <si>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</si>
  <si>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</si>
  <si>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</si>
  <si>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</si>
  <si>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</si>
  <si>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</si>
  <si>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</si>
  <si>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</si>
  <si>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</si>
  <si>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</si>
  <si>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</si>
  <si>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</si>
  <si>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</si>
  <si>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</si>
  <si>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</si>
  <si>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</si>
  <si>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</si>
  <si>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</si>
  <si>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</si>
  <si>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</si>
  <si>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</si>
  <si>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</si>
  <si>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</si>
  <si>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</si>
  <si>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</si>
  <si>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</si>
  <si>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</si>
  <si>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</si>
  <si>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</si>
  <si>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</si>
  <si>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</si>
  <si>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</si>
  <si>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</si>
  <si>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</si>
  <si>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</si>
  <si>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</si>
  <si>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</si>
  <si>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</si>
  <si>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</si>
  <si>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</si>
  <si>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</si>
  <si>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</si>
  <si>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</si>
  <si>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</si>
  <si>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</si>
  <si>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</si>
  <si>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</si>
  <si>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</si>
  <si>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</si>
  <si>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</si>
  <si>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</si>
  <si>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</si>
  <si>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</si>
  <si>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</si>
  <si>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</si>
  <si>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</si>
  <si>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</si>
  <si>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</si>
  <si>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</si>
  <si>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</si>
  <si>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</si>
  <si>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</si>
  <si>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</si>
  <si>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</si>
  <si>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</si>
  <si>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</si>
  <si>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</si>
  <si>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</si>
  <si>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</si>
  <si>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</si>
  <si>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</si>
  <si>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</si>
  <si>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</si>
  <si>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</si>
  <si>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</si>
  <si>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</si>
  <si>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</si>
  <si>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</si>
  <si>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</si>
  <si>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</si>
  <si>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</si>
  <si>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</si>
  <si>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</si>
  <si>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</si>
  <si>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</si>
  <si>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</si>
  <si>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</si>
  <si>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</si>
  <si>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</si>
  <si>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</si>
  <si>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</si>
  <si>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</si>
  <si>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</si>
  <si>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</si>
  <si>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</si>
  <si>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</si>
  <si>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</si>
  <si>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</si>
  <si>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</si>
  <si>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</si>
  <si>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</si>
  <si>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</si>
  <si>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</si>
  <si>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</si>
  <si>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</si>
  <si>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</si>
  <si>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</si>
  <si>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</si>
  <si>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</si>
  <si>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</si>
  <si>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</si>
  <si>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</si>
  <si>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</si>
  <si>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</si>
  <si>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</si>
  <si>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</si>
  <si>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</si>
  <si>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</si>
  <si>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</si>
  <si>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</si>
  <si>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</si>
  <si>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</si>
  <si>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</si>
  <si>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</si>
  <si>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</si>
  <si>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</si>
  <si>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</si>
  <si>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</si>
  <si>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</si>
  <si>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</si>
  <si>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</si>
  <si>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</si>
  <si>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</si>
  <si>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</si>
  <si>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</si>
  <si>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</si>
  <si>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</si>
  <si>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</si>
  <si>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</si>
  <si>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</si>
  <si>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</si>
  <si>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</si>
  <si>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</si>
  <si>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</si>
  <si>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</si>
  <si>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</si>
  <si>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</si>
  <si>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</si>
  <si>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</si>
  <si>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</si>
  <si>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</si>
  <si>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</si>
  <si>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</si>
  <si>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</si>
  <si>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</si>
  <si>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</si>
  <si>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</si>
  <si>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</si>
  <si>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</si>
  <si>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</si>
  <si>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</si>
  <si>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</si>
  <si>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</si>
  <si>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</si>
  <si>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</si>
  <si>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</si>
  <si>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</si>
  <si>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</si>
  <si>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</si>
  <si>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</si>
  <si>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</si>
  <si>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</si>
  <si>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</si>
  <si>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</si>
  <si>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</si>
  <si>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</si>
  <si>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</si>
  <si>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</si>
  <si>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</si>
  <si>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</si>
  <si>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</si>
  <si>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</si>
  <si>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</si>
  <si>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</si>
  <si>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</si>
  <si>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</si>
  <si>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</si>
  <si>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</si>
  <si>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</si>
  <si>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</si>
  <si>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</si>
  <si>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</si>
  <si>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</si>
  <si>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</si>
  <si>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</si>
  <si>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</si>
  <si>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</si>
  <si>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</si>
  <si>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</si>
  <si>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</si>
  <si>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</si>
  <si>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</si>
  <si>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</si>
  <si>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</si>
  <si>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</si>
  <si>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</si>
  <si>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</si>
  <si>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</si>
  <si>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</si>
  <si>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</si>
  <si>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</si>
  <si>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</si>
  <si>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</si>
  <si>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</si>
  <si>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</si>
  <si>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</si>
  <si>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</si>
  <si>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</si>
  <si>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</si>
  <si>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</si>
  <si>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</si>
  <si>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</si>
  <si>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</si>
  <si>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</si>
  <si>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</si>
  <si>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</si>
  <si>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</si>
  <si>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</si>
  <si>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</si>
  <si>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</si>
  <si>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</si>
  <si>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</si>
  <si>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</si>
  <si>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</si>
  <si>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</si>
  <si>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</si>
  <si>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</si>
  <si>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</si>
  <si>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</si>
  <si>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</si>
  <si>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</si>
  <si>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</si>
  <si>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</si>
  <si>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</si>
  <si>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</si>
  <si>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</si>
  <si>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</si>
  <si>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</si>
  <si>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</si>
  <si>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</si>
  <si>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</si>
  <si>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</si>
  <si>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</si>
  <si>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</si>
  <si>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</si>
  <si>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</si>
  <si>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</si>
  <si>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</si>
  <si>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</si>
  <si>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</si>
  <si>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</si>
  <si>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</si>
  <si>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</si>
  <si>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</si>
  <si>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</si>
  <si>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</si>
  <si>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</si>
  <si>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</si>
  <si>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</si>
  <si>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</si>
  <si>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</si>
  <si>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</si>
  <si>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</si>
  <si>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</si>
  <si>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</si>
  <si>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</si>
  <si>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</si>
  <si>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</si>
  <si>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</si>
  <si>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</si>
  <si>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</si>
  <si>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</si>
  <si>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</si>
  <si>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</si>
  <si>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</si>
  <si>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</si>
  <si>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</si>
  <si>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</si>
  <si>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</si>
  <si>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</si>
  <si>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</si>
  <si>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</si>
  <si>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</si>
  <si>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</si>
  <si>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</si>
  <si>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</si>
  <si>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</si>
  <si>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</si>
  <si>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</si>
  <si>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</si>
  <si>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</si>
  <si>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</si>
  <si>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</si>
  <si>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</si>
  <si>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</si>
  <si>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</si>
  <si>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</si>
  <si>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</si>
  <si>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</si>
  <si>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</si>
  <si>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</si>
  <si>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</si>
  <si>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</si>
  <si>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</si>
  <si>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</si>
  <si>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</si>
  <si>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</si>
  <si>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</si>
  <si>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</si>
  <si>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</si>
  <si>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</si>
  <si>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</si>
  <si>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</si>
  <si>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</si>
  <si>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</si>
  <si>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</si>
  <si>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</si>
  <si>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</si>
  <si>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</si>
  <si>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</si>
  <si>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</si>
  <si>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</si>
  <si>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</si>
  <si>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</si>
  <si>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</si>
  <si>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</si>
  <si>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</si>
  <si>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</si>
  <si>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</si>
  <si>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</si>
  <si>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</si>
  <si>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</si>
  <si>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</si>
  <si>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</si>
  <si>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</si>
  <si>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</si>
  <si>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</si>
  <si>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</si>
  <si>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</si>
  <si>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</si>
  <si>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</si>
  <si>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</si>
  <si>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</si>
  <si>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</si>
  <si>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</si>
  <si>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</si>
  <si>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</si>
  <si>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</si>
  <si>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</si>
  <si>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</si>
  <si>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</si>
  <si>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</si>
  <si>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</si>
  <si>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</si>
  <si>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</si>
  <si>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</si>
  <si>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</si>
  <si>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</si>
  <si>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</si>
  <si>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</si>
  <si>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</si>
  <si>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</si>
  <si>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</si>
  <si>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</si>
  <si>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</si>
  <si>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</si>
  <si>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</si>
  <si>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</si>
  <si>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</si>
  <si>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</si>
  <si>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</si>
  <si>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</si>
  <si>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</si>
  <si>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</si>
  <si>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</si>
  <si>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</si>
  <si>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</si>
  <si>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</si>
  <si>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</si>
  <si>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</si>
  <si>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</si>
  <si>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</si>
  <si>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</si>
  <si>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</si>
  <si>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</si>
  <si>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</si>
  <si>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</si>
  <si>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</si>
  <si>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</si>
  <si>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</si>
  <si>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</si>
  <si>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</si>
  <si>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</si>
  <si>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</si>
  <si>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</si>
  <si>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</si>
  <si>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</si>
  <si>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</si>
  <si>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</si>
  <si>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</si>
  <si>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</si>
  <si>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</si>
  <si>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</si>
  <si>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</si>
  <si>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</si>
  <si>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</si>
  <si>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</si>
  <si>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</si>
  <si>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</si>
  <si>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</si>
  <si>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</si>
  <si>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</si>
  <si>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</si>
  <si>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</si>
  <si>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</si>
  <si>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</si>
  <si>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</si>
  <si>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</si>
  <si>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</si>
  <si>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</si>
  <si>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</si>
  <si>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</si>
  <si>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</si>
  <si>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</si>
  <si>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</si>
  <si>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</si>
  <si>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</si>
  <si>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</si>
  <si>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</si>
  <si>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</si>
  <si>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</si>
  <si>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</si>
  <si>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</si>
  <si>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</si>
  <si>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</si>
  <si>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</si>
  <si>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</si>
  <si>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</si>
  <si>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</si>
  <si>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</si>
  <si>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</si>
  <si>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</si>
  <si>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</si>
  <si>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</si>
  <si>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</si>
  <si>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</si>
  <si>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</si>
  <si>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</si>
  <si>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</si>
  <si>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</si>
  <si>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</si>
  <si>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</si>
  <si>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</si>
  <si>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</si>
  <si>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</si>
  <si>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</si>
  <si>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</si>
  <si>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</si>
  <si>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</si>
  <si>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</si>
  <si>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</si>
  <si>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</si>
  <si>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</si>
  <si>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</si>
  <si>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</si>
  <si>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</si>
  <si>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</si>
  <si>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</si>
  <si>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</si>
  <si>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</si>
  <si>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</si>
  <si>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</si>
  <si>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</si>
  <si>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</si>
  <si>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</si>
  <si>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</si>
  <si>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</si>
  <si>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</si>
  <si>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</si>
  <si>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</si>
  <si>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</si>
  <si>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</si>
  <si>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</si>
  <si>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</si>
  <si>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</si>
  <si>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</si>
  <si>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</si>
  <si>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</si>
  <si>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</si>
  <si>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</si>
  <si>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</si>
  <si>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</si>
  <si>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</si>
  <si>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</si>
  <si>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</si>
  <si>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</si>
  <si>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</si>
  <si>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</si>
  <si>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</si>
  <si>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</si>
  <si>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</si>
  <si>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</si>
  <si>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</si>
  <si>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</si>
  <si>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</si>
  <si>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</si>
  <si>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</si>
  <si>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</si>
  <si>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</si>
  <si>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</si>
  <si>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</si>
  <si>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</si>
  <si>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</si>
  <si>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</si>
  <si>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</si>
  <si>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</si>
  <si>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</si>
  <si>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</si>
  <si>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</si>
  <si>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</si>
  <si>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</si>
  <si>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</si>
  <si>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</si>
  <si>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</si>
  <si>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</si>
  <si>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</si>
  <si>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</si>
  <si>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</si>
  <si>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</si>
  <si>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</si>
  <si>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</si>
  <si>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</si>
  <si>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</si>
  <si>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</si>
  <si>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</si>
  <si>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</si>
  <si>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</si>
  <si>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</si>
  <si>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</si>
  <si>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</si>
  <si>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</si>
  <si>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</si>
  <si>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</si>
  <si>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</si>
  <si>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</si>
  <si>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</si>
  <si>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</si>
  <si>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</si>
  <si>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</si>
  <si>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</si>
  <si>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</si>
  <si>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</si>
  <si>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</si>
  <si>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</si>
  <si>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</si>
  <si>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</si>
  <si>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</si>
  <si>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</si>
  <si>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</si>
  <si>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</si>
  <si>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</si>
  <si>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</si>
  <si>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</si>
  <si>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</si>
  <si>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</si>
  <si>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</si>
  <si>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</si>
  <si>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</si>
  <si>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</si>
  <si>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</si>
  <si>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</si>
  <si>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</si>
  <si>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</si>
  <si>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</si>
  <si>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</si>
  <si>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</si>
  <si>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</si>
  <si>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</si>
  <si>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</si>
  <si>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</si>
  <si>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</si>
  <si>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</si>
  <si>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</si>
  <si>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</si>
  <si>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</si>
  <si>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</si>
  <si>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</si>
  <si>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</si>
  <si>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</si>
  <si>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</si>
  <si>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</si>
  <si>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</si>
  <si>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</si>
  <si>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</si>
  <si>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</si>
  <si>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</si>
  <si>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</si>
  <si>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</si>
  <si>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</si>
  <si>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</si>
  <si>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</si>
  <si>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</si>
  <si>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</si>
  <si>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</si>
  <si>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</si>
  <si>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</si>
  <si>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</si>
  <si>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</si>
  <si>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</si>
  <si>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</si>
  <si>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</si>
  <si>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</si>
  <si>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</si>
  <si>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</si>
  <si>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</si>
  <si>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</si>
  <si>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</si>
  <si>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</si>
  <si>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</si>
  <si>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</si>
  <si>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</si>
  <si>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</si>
  <si>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</si>
  <si>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</si>
  <si>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</si>
  <si>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</si>
  <si>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</si>
  <si>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</si>
  <si>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</si>
  <si>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</si>
  <si>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</si>
  <si>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</si>
  <si>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</si>
  <si>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</si>
  <si>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</si>
  <si>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</si>
  <si>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</si>
  <si>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</si>
  <si>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</si>
  <si>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</si>
  <si>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</si>
  <si>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</si>
  <si>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</si>
  <si>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</si>
  <si>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</si>
  <si>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</si>
  <si>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</si>
  <si>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</si>
  <si>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</si>
  <si>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</si>
  <si>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</si>
  <si>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</si>
  <si>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</si>
  <si>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</si>
  <si>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</si>
  <si>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</si>
  <si>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</si>
  <si>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</si>
  <si>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</si>
  <si>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</si>
  <si>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</si>
  <si>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</si>
  <si>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</si>
  <si>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</si>
  <si>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</si>
  <si>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</si>
  <si>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</si>
  <si>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</si>
  <si>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</si>
  <si>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</si>
  <si>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</si>
  <si>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</si>
  <si>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</si>
  <si>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</si>
  <si>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</si>
  <si>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</si>
  <si>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</si>
  <si>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</si>
  <si>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</si>
  <si>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</si>
  <si>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</si>
  <si>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</si>
  <si>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</si>
  <si>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</si>
  <si>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</si>
  <si>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</si>
  <si>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</si>
  <si>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</si>
  <si>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</si>
  <si>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</si>
  <si>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</si>
  <si>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</si>
  <si>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</si>
  <si>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</si>
  <si>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</si>
  <si>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</si>
  <si>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</si>
  <si>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</si>
  <si>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</si>
  <si>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</si>
  <si>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</si>
  <si>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</si>
  <si>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</si>
  <si>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</si>
  <si>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</si>
  <si>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</si>
  <si>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</si>
  <si>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</si>
  <si>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</si>
  <si>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</si>
  <si>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</si>
  <si>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</si>
  <si>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</si>
  <si>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</si>
  <si>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</si>
  <si>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</si>
  <si>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</si>
  <si>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</si>
  <si>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</si>
  <si>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</si>
  <si>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</si>
  <si>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</si>
  <si>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</si>
  <si>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</si>
  <si>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</si>
  <si>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</si>
  <si>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</si>
  <si>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</si>
  <si>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</si>
  <si>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</si>
  <si>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</si>
  <si>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</si>
  <si>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</si>
  <si>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</si>
  <si>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</si>
  <si>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</si>
  <si>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</si>
  <si>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</si>
  <si>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</si>
  <si>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</si>
  <si>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</si>
  <si>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</si>
  <si>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</si>
  <si>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</si>
  <si>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</si>
  <si>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</si>
  <si>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</si>
  <si>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</si>
  <si>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</si>
  <si>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</si>
  <si>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</si>
  <si>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</si>
  <si>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</si>
  <si>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</si>
  <si>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</si>
  <si>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</si>
  <si>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</si>
  <si>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</si>
  <si>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</si>
  <si>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</si>
  <si>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</si>
  <si>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</si>
  <si>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</si>
  <si>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</si>
  <si>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</si>
  <si>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</si>
  <si>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</si>
  <si>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</si>
  <si>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</si>
  <si>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</si>
  <si>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</si>
  <si>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</si>
  <si>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</si>
  <si>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</si>
  <si>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</si>
  <si>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</si>
  <si>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</si>
  <si>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</si>
  <si>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</si>
  <si>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</si>
  <si>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</si>
  <si>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</si>
  <si>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</si>
  <si>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</si>
  <si>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</si>
  <si>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</si>
  <si>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</si>
  <si>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</si>
  <si>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</si>
  <si>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</si>
  <si>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</si>
  <si>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</si>
  <si>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</si>
  <si>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</si>
  <si>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</si>
  <si>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</si>
  <si>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</si>
  <si>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</si>
  <si>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</si>
  <si>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</si>
  <si>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</si>
  <si>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</si>
  <si>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</si>
  <si>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</si>
  <si>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</si>
  <si>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</si>
  <si>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</si>
  <si>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</si>
  <si>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</si>
  <si>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</si>
  <si>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</si>
  <si>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</si>
  <si>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</si>
  <si>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</si>
  <si>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</si>
  <si>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</si>
  <si>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</si>
  <si>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</si>
  <si>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</si>
  <si>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</si>
  <si>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</si>
  <si>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</si>
  <si>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</si>
  <si>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</si>
  <si>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</si>
  <si>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</si>
  <si>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</si>
  <si>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</si>
  <si>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</si>
  <si>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</si>
  <si>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</si>
  <si>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</si>
  <si>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</si>
  <si>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</si>
  <si>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</si>
  <si>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</si>
  <si>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</si>
  <si>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</si>
  <si>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</si>
  <si>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</si>
  <si>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</si>
  <si>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</si>
  <si>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</si>
  <si>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</si>
  <si>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</si>
  <si>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</si>
  <si>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</si>
  <si>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</si>
  <si>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</si>
  <si>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</si>
  <si>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</si>
  <si>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</si>
  <si>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</si>
  <si>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</si>
  <si>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</si>
  <si>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</si>
  <si>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</si>
  <si>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</si>
  <si>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</si>
  <si>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</si>
  <si>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</si>
  <si>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</si>
  <si>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</si>
  <si>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</si>
  <si>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</si>
  <si>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</si>
  <si>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</si>
  <si>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</si>
  <si>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</si>
  <si>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</si>
  <si>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</si>
  <si>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</si>
  <si>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</si>
  <si>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</si>
  <si>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</si>
  <si>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</si>
  <si>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</si>
  <si>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</si>
  <si>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</si>
  <si>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</si>
  <si>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</si>
  <si>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</si>
  <si>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</si>
  <si>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</si>
  <si>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</si>
  <si>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</si>
  <si>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</si>
  <si>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</si>
  <si>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</si>
  <si>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</si>
  <si>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</si>
  <si>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</si>
  <si>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</si>
  <si>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</si>
  <si>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</si>
  <si>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</si>
  <si>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</si>
  <si>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</si>
  <si>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</si>
  <si>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</si>
  <si>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</si>
  <si>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</si>
  <si>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</si>
  <si>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</si>
  <si>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</si>
  <si>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</si>
  <si>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</si>
  <si>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</si>
  <si>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</si>
  <si>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</si>
  <si>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</si>
  <si>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</si>
  <si>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</si>
  <si>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</si>
  <si>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</si>
  <si>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</si>
  <si>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</si>
  <si>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</si>
  <si>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</si>
  <si>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</si>
  <si>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</si>
  <si>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</si>
  <si>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</si>
  <si>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</si>
  <si>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</si>
  <si>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</si>
  <si>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</si>
  <si>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</si>
  <si>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</si>
  <si>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</si>
  <si>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</si>
  <si>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</si>
  <si>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</si>
  <si>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</si>
  <si>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</si>
  <si>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</si>
  <si>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</si>
  <si>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</si>
  <si>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</si>
  <si>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</si>
  <si>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</si>
  <si>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</si>
  <si>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</si>
  <si>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</si>
  <si>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</si>
  <si>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</si>
  <si>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</si>
  <si>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</si>
  <si>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</si>
  <si>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</si>
  <si>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</si>
  <si>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</si>
  <si>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</si>
  <si>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</si>
  <si>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</si>
  <si>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</si>
  <si>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</si>
  <si>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</si>
  <si>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</si>
  <si>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</si>
  <si>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</si>
  <si>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</si>
  <si>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</si>
  <si>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</si>
  <si>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</si>
  <si>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</si>
  <si>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</si>
  <si>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</si>
  <si>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</si>
  <si>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</si>
  <si>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</si>
  <si>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</si>
  <si>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</si>
  <si>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</si>
  <si>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</si>
  <si>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</si>
  <si>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</si>
  <si>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</si>
  <si>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</si>
  <si>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</si>
  <si>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</si>
  <si>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</si>
  <si>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</si>
  <si>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</si>
  <si>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</si>
  <si>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</si>
  <si>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</si>
  <si>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</si>
  <si>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</si>
  <si>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</si>
  <si>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</si>
  <si>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</si>
  <si>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</si>
  <si>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</si>
  <si>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</si>
  <si>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</si>
  <si>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</si>
  <si>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</si>
  <si>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</si>
  <si>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</si>
  <si>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</si>
  <si>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</si>
  <si>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</si>
  <si>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</si>
  <si>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</si>
  <si>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</si>
  <si>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</si>
  <si>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</si>
  <si>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</si>
  <si>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</si>
  <si>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</si>
  <si>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</si>
  <si>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</si>
  <si>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</si>
  <si>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</si>
  <si>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</si>
  <si>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</si>
  <si>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</si>
  <si>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</si>
  <si>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</si>
  <si>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</si>
  <si>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</si>
  <si>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</si>
  <si>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</si>
  <si>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</si>
  <si>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</si>
  <si>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</si>
  <si>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</si>
  <si>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</si>
  <si>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</si>
  <si>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</si>
  <si>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</si>
  <si>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</si>
  <si>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</si>
  <si>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</si>
  <si>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</si>
  <si>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</si>
  <si>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</si>
  <si>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</si>
  <si>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</si>
  <si>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</si>
  <si>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</si>
  <si>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</si>
  <si>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</si>
  <si>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</si>
  <si>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</si>
  <si>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</si>
  <si>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</si>
  <si>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</si>
  <si>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</si>
  <si>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</si>
  <si>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</si>
  <si>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</si>
  <si>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</si>
  <si>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</si>
  <si>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</si>
  <si>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</si>
  <si>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</si>
  <si>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</si>
  <si>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</si>
  <si>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</si>
  <si>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</si>
  <si>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</si>
  <si>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</si>
  <si>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</si>
  <si>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</si>
  <si>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</si>
  <si>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</si>
  <si>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</si>
  <si>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</si>
  <si>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</si>
  <si>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</si>
  <si>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</si>
  <si>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</si>
  <si>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</si>
  <si>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</si>
  <si>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</si>
  <si>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</si>
  <si>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</si>
  <si>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</si>
  <si>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</si>
  <si>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</si>
  <si>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</si>
  <si>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</si>
  <si>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</si>
  <si>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</si>
  <si>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</si>
  <si>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</si>
  <si>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</si>
  <si>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</si>
  <si>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</si>
  <si>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</si>
  <si>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</si>
  <si>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</si>
  <si>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</si>
  <si>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</si>
  <si>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</si>
  <si>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</si>
  <si>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</si>
  <si>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</si>
  <si>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</si>
  <si>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</si>
  <si>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</si>
  <si>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</si>
  <si>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</si>
  <si>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</si>
  <si>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</si>
  <si>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</si>
  <si>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</si>
  <si>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</si>
  <si>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</si>
  <si>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</si>
  <si>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</si>
  <si>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</si>
  <si>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</si>
  <si>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</si>
  <si>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</si>
  <si>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</si>
  <si>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</si>
  <si>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</si>
  <si>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</si>
  <si>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</si>
  <si>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</si>
  <si>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</si>
  <si>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</si>
  <si>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</si>
  <si>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</si>
  <si>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</si>
  <si>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</si>
  <si>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</si>
  <si>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</si>
  <si>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</si>
  <si>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</si>
  <si>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</si>
  <si>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</si>
  <si>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</si>
  <si>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</si>
  <si>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</si>
  <si>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</si>
  <si>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</si>
  <si>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</si>
  <si>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</si>
  <si>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</si>
  <si>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</si>
  <si>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</si>
  <si>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</si>
  <si>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</si>
  <si>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</si>
  <si>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</si>
  <si>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</si>
  <si>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</si>
  <si>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</si>
  <si>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</si>
  <si>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</si>
  <si>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</si>
  <si>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</si>
  <si>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</si>
  <si>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</si>
  <si>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</si>
  <si>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</si>
  <si>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</si>
  <si>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</si>
  <si>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</si>
  <si>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</si>
  <si>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</si>
  <si>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</si>
  <si>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</si>
  <si>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</si>
  <si>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</si>
  <si>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</si>
  <si>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</si>
  <si>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</si>
  <si>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</si>
  <si>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</si>
  <si>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</si>
  <si>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</si>
  <si>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</si>
  <si>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</si>
  <si>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</si>
  <si>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</si>
  <si>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</si>
  <si>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</si>
  <si>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</si>
  <si>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</si>
  <si>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</si>
  <si>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</si>
  <si>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</si>
  <si>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</si>
  <si>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</si>
  <si>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</si>
  <si>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</si>
  <si>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</si>
  <si>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</si>
  <si>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</si>
  <si>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</si>
  <si>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</si>
  <si>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</si>
  <si>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</si>
  <si>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</si>
  <si>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</si>
  <si>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</si>
  <si>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</si>
  <si>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</si>
  <si>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</si>
  <si>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</si>
  <si>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</si>
  <si>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</si>
  <si>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</si>
  <si>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</si>
  <si>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</si>
  <si>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</si>
  <si>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</si>
  <si>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</si>
  <si>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</si>
  <si>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</si>
  <si>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</si>
  <si>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</si>
  <si>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</si>
  <si>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</si>
  <si>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</si>
  <si>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</si>
  <si>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</si>
  <si>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</si>
  <si>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</si>
  <si>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</si>
  <si>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</si>
  <si>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</si>
  <si>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</si>
  <si>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</si>
  <si>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</si>
  <si>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</si>
  <si>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</si>
  <si>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</si>
  <si>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</si>
  <si>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</si>
  <si>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</si>
  <si>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</si>
  <si>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</si>
  <si>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</si>
  <si>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</si>
  <si>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</si>
  <si>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</si>
  <si>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</si>
  <si>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</si>
  <si>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</si>
  <si>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</si>
  <si>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</si>
  <si>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</si>
  <si>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</si>
  <si>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</si>
  <si>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</si>
  <si>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</si>
  <si>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</si>
  <si>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</si>
  <si>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</si>
  <si>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</si>
  <si>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</si>
  <si>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</si>
  <si>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</si>
  <si>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</si>
  <si>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</si>
  <si>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</si>
  <si>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</si>
  <si>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</si>
  <si>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</si>
  <si>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</si>
  <si>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</si>
  <si>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</si>
  <si>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</si>
  <si>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</si>
  <si>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</si>
  <si>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</si>
  <si>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</si>
  <si>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</si>
  <si>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</si>
  <si>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</si>
  <si>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</si>
  <si>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</si>
  <si>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</si>
  <si>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</si>
  <si>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</si>
  <si>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</si>
  <si>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</si>
  <si>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</si>
  <si>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</si>
  <si>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</si>
  <si>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</si>
  <si>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</si>
  <si>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</si>
  <si>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</si>
  <si>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</si>
  <si>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</si>
  <si>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</si>
  <si>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</si>
  <si>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</si>
  <si>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</si>
  <si>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</si>
  <si>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</si>
  <si>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</si>
  <si>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</si>
  <si>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</si>
  <si>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</si>
  <si>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</si>
  <si>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</si>
  <si>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</si>
  <si>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</si>
  <si>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</si>
  <si>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</si>
  <si>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</si>
  <si>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</si>
  <si>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</si>
  <si>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</si>
  <si>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</si>
  <si>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</si>
  <si>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</si>
  <si>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</si>
  <si>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</si>
  <si>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</si>
  <si>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</si>
  <si>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</si>
  <si>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</si>
  <si>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</si>
  <si>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</si>
  <si>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</si>
  <si>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</si>
  <si>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</si>
  <si>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</si>
  <si>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</si>
  <si>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</si>
  <si>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</si>
  <si>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</si>
  <si>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</si>
  <si>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</si>
  <si>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</si>
  <si>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</si>
  <si>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</si>
  <si>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</si>
  <si>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</si>
  <si>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</si>
  <si>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</si>
  <si>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</si>
  <si>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</si>
  <si>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</si>
  <si>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</si>
  <si>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</si>
  <si>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</si>
  <si>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</si>
  <si>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</si>
  <si>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</si>
  <si>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</si>
  <si>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</si>
  <si>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</si>
  <si>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</si>
  <si>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</si>
  <si>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</si>
  <si>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</si>
  <si>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</si>
  <si>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</si>
  <si>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</si>
  <si>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</si>
  <si>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</si>
  <si>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</si>
  <si>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</si>
  <si>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</si>
  <si>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</si>
  <si>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</si>
  <si>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</si>
  <si>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</si>
  <si>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</si>
  <si>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</si>
  <si>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</si>
  <si>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</si>
  <si>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</si>
  <si>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</si>
  <si>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</si>
  <si>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</si>
  <si>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</si>
  <si>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</si>
  <si>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</si>
  <si>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</si>
  <si>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</si>
  <si>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</si>
  <si>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</si>
  <si>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</si>
  <si>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</si>
  <si>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</si>
  <si>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</si>
  <si>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</si>
  <si>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</si>
  <si>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</si>
  <si>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</si>
  <si>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</si>
  <si>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</si>
  <si>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</si>
  <si>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</si>
  <si>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</si>
  <si>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</si>
  <si>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</si>
  <si>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</si>
  <si>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</si>
  <si>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</si>
  <si>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</si>
  <si>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</si>
  <si>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</si>
  <si>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</si>
  <si>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</si>
  <si>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</si>
  <si>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</si>
  <si>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</si>
  <si>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</si>
  <si>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</si>
  <si>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</si>
  <si>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</si>
  <si>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</si>
  <si>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</si>
  <si>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</si>
  <si>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</si>
  <si>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</si>
  <si>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</si>
  <si>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</si>
  <si>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</si>
  <si>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</si>
  <si>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</si>
  <si>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</si>
  <si>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</si>
  <si>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</si>
  <si>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</si>
  <si>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</si>
  <si>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</si>
  <si>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</si>
  <si>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</si>
  <si>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</si>
  <si>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</si>
  <si>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</si>
  <si>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</si>
  <si>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</si>
  <si>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</si>
  <si>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</si>
  <si>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</si>
  <si>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</si>
  <si>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</si>
  <si>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</si>
  <si>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</si>
  <si>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</si>
  <si>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</si>
  <si>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</si>
  <si>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</si>
  <si>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</si>
  <si>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</si>
  <si>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</si>
  <si>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</si>
  <si>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</si>
  <si>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</si>
  <si>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</si>
  <si>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</si>
  <si>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</si>
  <si>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</si>
  <si>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</si>
  <si>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</si>
  <si>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</si>
  <si>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</si>
  <si>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</si>
  <si>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</si>
  <si>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</si>
  <si>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</si>
  <si>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</si>
  <si>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</si>
  <si>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</si>
  <si>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</si>
  <si>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</si>
  <si>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</si>
  <si>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</si>
  <si>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</si>
  <si>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</si>
  <si>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</si>
  <si>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</si>
  <si>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</si>
  <si>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</si>
  <si>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</si>
  <si>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</si>
  <si>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</si>
  <si>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</si>
  <si>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</si>
  <si>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</si>
  <si>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</si>
  <si>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</si>
  <si>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</si>
  <si>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</si>
  <si>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</si>
  <si>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</si>
  <si>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</si>
  <si>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</si>
  <si>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</si>
  <si>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</si>
  <si>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</si>
  <si>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</si>
  <si>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</si>
  <si>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</si>
  <si>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</si>
  <si>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</si>
  <si>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</si>
  <si>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</si>
  <si>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</si>
  <si>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</si>
  <si>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</si>
  <si>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</si>
  <si>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</si>
  <si>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</si>
  <si>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</si>
  <si>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</si>
  <si>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</si>
  <si>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</si>
  <si>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</si>
  <si>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</si>
  <si>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</si>
  <si>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</si>
  <si>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</si>
  <si>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</si>
  <si>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</si>
  <si>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</si>
  <si>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</si>
  <si>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</si>
  <si>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</si>
  <si>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</si>
  <si>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</si>
  <si>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</si>
  <si>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</si>
  <si>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</si>
  <si>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</si>
  <si>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</si>
  <si>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</si>
  <si>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</si>
  <si>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</si>
  <si>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</si>
  <si>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</si>
  <si>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</si>
  <si>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</si>
  <si>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</si>
  <si>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</si>
  <si>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</si>
  <si>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</si>
  <si>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</si>
  <si>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</si>
  <si>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</si>
  <si>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</si>
  <si>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</si>
  <si>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</si>
  <si>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</si>
  <si>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</si>
  <si>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</si>
  <si>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</si>
  <si>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</si>
  <si>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</si>
  <si>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</si>
  <si>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</si>
  <si>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</si>
  <si>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</si>
  <si>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</si>
  <si>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</si>
  <si>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</si>
  <si>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</si>
  <si>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</si>
  <si>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</si>
  <si>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</si>
  <si>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</si>
  <si>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</si>
  <si>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</si>
  <si>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</si>
  <si>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</si>
  <si>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</si>
  <si>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</si>
  <si>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</si>
  <si>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</si>
  <si>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</si>
  <si>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</si>
  <si>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</si>
  <si>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</si>
  <si>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</si>
  <si>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</si>
  <si>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</si>
  <si>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</si>
  <si>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</si>
  <si>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</si>
  <si>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</si>
  <si>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</si>
  <si>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</si>
  <si>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</si>
  <si>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</si>
  <si>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</si>
  <si>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</si>
  <si>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</si>
  <si>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</si>
  <si>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</si>
  <si>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</si>
  <si>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</si>
  <si>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</si>
  <si>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</si>
  <si>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</si>
  <si>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</si>
  <si>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</si>
  <si>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</si>
  <si>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</si>
  <si>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</si>
  <si>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</si>
  <si>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</si>
  <si>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</si>
  <si>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</si>
  <si>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</si>
  <si>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</si>
  <si>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</si>
  <si>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</si>
  <si>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</si>
  <si>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</si>
  <si>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</si>
  <si>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</si>
  <si>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</si>
  <si>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</si>
  <si>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</si>
  <si>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</si>
  <si>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</si>
  <si>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</si>
  <si>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</si>
  <si>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</si>
  <si>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</si>
  <si>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</si>
  <si>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</si>
  <si>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</si>
  <si>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</si>
  <si>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</si>
  <si>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</si>
  <si>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</si>
  <si>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</si>
  <si>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</si>
  <si>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</si>
  <si>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</si>
  <si>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</si>
  <si>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</si>
  <si>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</si>
  <si>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</si>
  <si>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</si>
  <si>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</si>
  <si>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</si>
  <si>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</si>
  <si>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</si>
  <si>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</si>
  <si>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</si>
  <si>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</si>
  <si>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</si>
  <si>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</si>
  <si>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</si>
  <si>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</si>
  <si>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</si>
  <si>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</si>
  <si>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</si>
  <si>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</si>
  <si>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</si>
  <si>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</si>
  <si>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</si>
  <si>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</si>
  <si>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</si>
  <si>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</si>
  <si>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</si>
  <si>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</si>
  <si>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</si>
  <si>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</si>
  <si>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</si>
  <si>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</si>
  <si>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</si>
  <si>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</si>
  <si>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</si>
  <si>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</si>
  <si>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</si>
  <si>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</si>
  <si>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</si>
  <si>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</si>
  <si>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</si>
  <si>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</si>
  <si>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</si>
  <si>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</si>
  <si>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</si>
  <si>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</si>
  <si>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</si>
  <si>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</si>
  <si>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</si>
  <si>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</si>
  <si>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</si>
  <si>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</si>
  <si>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</si>
  <si>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</si>
  <si>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</si>
  <si>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</si>
  <si>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</si>
  <si>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</si>
  <si>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</si>
  <si>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</si>
  <si>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</si>
  <si>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</si>
  <si>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</si>
  <si>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</si>
  <si>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</si>
  <si>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</si>
  <si>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</si>
  <si>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</si>
  <si>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</si>
  <si>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</si>
  <si>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</si>
  <si>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</si>
  <si>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</si>
  <si>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</si>
  <si>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</si>
  <si>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</si>
  <si>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</si>
  <si>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</si>
  <si>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</si>
  <si>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</si>
  <si>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</si>
  <si>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</si>
  <si>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</si>
  <si>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</si>
  <si>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</si>
  <si>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</si>
  <si>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</si>
  <si>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</si>
  <si>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</si>
  <si>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</si>
  <si>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</si>
  <si>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</si>
  <si>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</si>
  <si>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</si>
  <si>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</si>
  <si>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</si>
  <si>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</si>
  <si>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</si>
  <si>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</si>
  <si>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</si>
  <si>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</si>
  <si>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</si>
  <si>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</si>
  <si>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</si>
  <si>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</si>
  <si>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</si>
  <si>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</si>
  <si>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</si>
  <si>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</si>
  <si>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</si>
  <si>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</si>
  <si>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</si>
  <si>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</si>
  <si>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</si>
  <si>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</si>
  <si>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</si>
  <si>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</si>
  <si>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</si>
  <si>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</si>
  <si>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</si>
  <si>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</si>
  <si>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</si>
  <si>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</si>
  <si>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</si>
  <si>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</si>
  <si>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</si>
  <si>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</si>
  <si>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</si>
  <si>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</si>
  <si>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</si>
  <si>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</si>
  <si>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</si>
  <si>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</si>
  <si>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</si>
  <si>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</si>
  <si>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</si>
  <si>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</si>
  <si>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</si>
  <si>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</si>
  <si>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</si>
  <si>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</si>
  <si>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</si>
  <si>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</si>
  <si>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</si>
  <si>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</si>
  <si>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</si>
  <si>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</si>
  <si>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</si>
  <si>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</si>
  <si>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</si>
  <si>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</si>
  <si>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</si>
  <si>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</si>
  <si>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</si>
  <si>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</si>
  <si>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</si>
  <si>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</si>
  <si>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</si>
  <si>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</si>
  <si>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</si>
  <si>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</si>
  <si>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</si>
  <si>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</si>
  <si>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</si>
  <si>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</si>
  <si>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</si>
  <si>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</si>
  <si>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</si>
  <si>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</si>
  <si>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</si>
  <si>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</si>
  <si>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</si>
  <si>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</si>
  <si>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</si>
  <si>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</si>
  <si>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</si>
  <si>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</si>
  <si>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</si>
  <si>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</si>
  <si>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</si>
  <si>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</si>
  <si>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</si>
  <si>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</si>
  <si>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</si>
  <si>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</si>
  <si>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</si>
  <si>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</si>
  <si>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</si>
  <si>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</si>
  <si>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</si>
  <si>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</si>
  <si>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</si>
  <si>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</si>
  <si>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</si>
  <si>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</si>
  <si>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</si>
  <si>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</si>
  <si>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</si>
  <si>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</si>
  <si>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</si>
  <si>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</si>
  <si>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</si>
  <si>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</si>
  <si>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</si>
  <si>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</si>
  <si>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</si>
  <si>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</si>
  <si>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</si>
  <si>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</si>
  <si>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</si>
  <si>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</si>
  <si>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</si>
  <si>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</si>
  <si>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</si>
  <si>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</si>
  <si>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</si>
  <si>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</si>
  <si>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</si>
  <si>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</si>
  <si>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</si>
  <si>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</si>
  <si>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</si>
  <si>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</si>
  <si>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</si>
  <si>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</si>
  <si>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</si>
  <si>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</si>
  <si>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</si>
  <si>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</si>
  <si>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</si>
  <si>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</si>
  <si>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</si>
  <si>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</si>
  <si>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</si>
  <si>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</si>
  <si>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</si>
  <si>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</si>
  <si>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</si>
  <si>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</si>
  <si>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</si>
  <si>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</si>
  <si>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</si>
  <si>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</si>
  <si>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</si>
  <si>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</si>
  <si>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</si>
  <si>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</si>
  <si>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</si>
  <si>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</si>
  <si>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</si>
  <si>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</si>
  <si>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</si>
  <si>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</si>
  <si>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</si>
  <si>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</si>
  <si>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</si>
  <si>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</si>
  <si>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</si>
  <si>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</si>
  <si>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</si>
  <si>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</si>
  <si>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</si>
  <si>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</si>
  <si>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</si>
  <si>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</si>
  <si>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</si>
  <si>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</si>
  <si>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</si>
  <si>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</si>
  <si>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</si>
  <si>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</si>
  <si>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</si>
  <si>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</si>
  <si>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</si>
  <si>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</si>
  <si>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</si>
  <si>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</si>
  <si>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</si>
  <si>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</si>
  <si>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</si>
  <si>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</si>
  <si>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</si>
  <si>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</si>
  <si>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</si>
  <si>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</si>
  <si>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</si>
  <si>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</si>
  <si>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</si>
  <si>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</si>
  <si>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</si>
  <si>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</si>
  <si>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</si>
  <si>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</si>
  <si>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</si>
  <si>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</si>
  <si>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</si>
  <si>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</si>
  <si>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</si>
  <si>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</si>
  <si>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</si>
  <si>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</si>
  <si>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</si>
  <si>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</si>
  <si>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</si>
  <si>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</si>
  <si>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</si>
  <si>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</si>
  <si>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</si>
  <si>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</si>
  <si>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</si>
  <si>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</si>
  <si>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</si>
  <si>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</si>
  <si>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</si>
  <si>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</si>
  <si>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</si>
  <si>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</si>
  <si>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</si>
  <si>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</si>
  <si>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</si>
  <si>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</si>
  <si>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</si>
  <si>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</si>
  <si>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</si>
  <si>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</si>
  <si>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</si>
  <si>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</si>
  <si>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</si>
  <si>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</si>
  <si>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</si>
  <si>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</si>
  <si>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</si>
  <si>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</si>
  <si>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</si>
  <si>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</si>
  <si>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</si>
  <si>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</si>
  <si>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</si>
  <si>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</si>
  <si>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</si>
  <si>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</si>
  <si>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</si>
  <si>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</si>
  <si>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</si>
  <si>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</si>
  <si>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</si>
  <si>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</si>
  <si>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</si>
  <si>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</si>
  <si>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</si>
  <si>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</si>
  <si>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</si>
  <si>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</si>
  <si>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</si>
  <si>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</si>
  <si>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</si>
  <si>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</si>
  <si>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</si>
  <si>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</si>
  <si>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</si>
  <si>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</si>
  <si>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</si>
  <si>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</si>
  <si>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</si>
  <si>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</si>
  <si>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</si>
  <si>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</si>
  <si>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</si>
  <si>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</si>
  <si>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</si>
  <si>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</si>
  <si>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</si>
  <si>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</si>
  <si>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</si>
  <si>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</si>
  <si>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</si>
  <si>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</si>
  <si>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</si>
  <si>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</si>
  <si>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</si>
  <si>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</si>
  <si>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</si>
  <si>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</si>
  <si>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</si>
  <si>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</si>
  <si>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</si>
  <si>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</si>
  <si>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</si>
  <si>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</si>
  <si>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</si>
  <si>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</si>
  <si>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</si>
  <si>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</si>
  <si>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</si>
  <si>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</si>
  <si>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</si>
  <si>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</si>
  <si>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</si>
  <si>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</si>
  <si>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</si>
  <si>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</si>
  <si>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</si>
  <si>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</si>
  <si>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</si>
  <si>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</si>
  <si>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</si>
  <si>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</si>
  <si>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</si>
  <si>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</si>
  <si>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</si>
  <si>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</si>
  <si>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</si>
  <si>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</si>
  <si>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</si>
  <si>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</si>
  <si>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</si>
  <si>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</si>
  <si>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</si>
  <si>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</si>
  <si>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</si>
  <si>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</si>
  <si>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</si>
  <si>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</si>
  <si>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</si>
  <si>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</si>
  <si>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</si>
  <si>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</si>
  <si>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</si>
  <si>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</si>
  <si>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</si>
  <si>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</si>
  <si>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</si>
  <si>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</si>
  <si>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</si>
  <si>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</si>
  <si>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</si>
  <si>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</si>
  <si>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</si>
  <si>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</si>
  <si>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</si>
  <si>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</si>
  <si>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</si>
  <si>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</si>
  <si>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</si>
  <si>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</si>
  <si>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</si>
  <si>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</si>
  <si>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</si>
  <si>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</si>
  <si>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</si>
  <si>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</si>
  <si>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</si>
  <si>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</si>
  <si>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</si>
  <si>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</si>
  <si>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</si>
  <si>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</si>
  <si>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</si>
  <si>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</si>
  <si>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</si>
  <si>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</si>
  <si>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</si>
  <si>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</si>
  <si>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</si>
  <si>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</si>
  <si>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</si>
  <si>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</si>
  <si>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</si>
  <si>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</si>
  <si>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</si>
  <si>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</si>
  <si>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</si>
  <si>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</si>
  <si>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</si>
  <si>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</si>
  <si>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</si>
  <si>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</si>
  <si>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</si>
  <si>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</si>
  <si>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</si>
  <si>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</si>
  <si>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</si>
  <si>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</si>
  <si>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</si>
  <si>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</si>
  <si>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</si>
  <si>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</si>
  <si>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</si>
  <si>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</si>
  <si>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</si>
  <si>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</si>
  <si>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</si>
  <si>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</si>
  <si>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</si>
  <si>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</si>
  <si>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</si>
  <si>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</si>
  <si>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</si>
  <si>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</si>
  <si>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</si>
  <si>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</si>
  <si>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</si>
  <si>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</si>
  <si>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</si>
  <si>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</si>
  <si>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</si>
  <si>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</si>
  <si>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</si>
  <si>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</si>
  <si>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</si>
  <si>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</si>
  <si>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</si>
  <si>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</si>
  <si>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</si>
  <si>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</si>
  <si>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</si>
  <si>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</si>
  <si>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</si>
  <si>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</si>
  <si>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</si>
  <si>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</si>
  <si>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</si>
  <si>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</si>
  <si>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</si>
  <si>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</si>
  <si>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</si>
  <si>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</si>
  <si>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</si>
  <si>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</si>
  <si>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</si>
  <si>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</si>
  <si>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</si>
  <si>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</si>
  <si>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</si>
  <si>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</si>
  <si>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</si>
  <si>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</si>
  <si>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</si>
  <si>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</si>
  <si>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</si>
  <si>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</si>
  <si>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</si>
  <si>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</si>
  <si>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</si>
  <si>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</si>
  <si>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</si>
  <si>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</si>
  <si>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</si>
  <si>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</si>
  <si>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</si>
  <si>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</si>
  <si>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</si>
  <si>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</si>
  <si>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</si>
  <si>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</si>
  <si>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</si>
  <si>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</si>
  <si>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</si>
  <si>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</si>
  <si>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</si>
  <si>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</si>
  <si>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</si>
  <si>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</si>
  <si>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</si>
  <si>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</si>
  <si>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</si>
  <si>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</si>
  <si>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</si>
  <si>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</si>
  <si>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</si>
  <si>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</si>
  <si>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</si>
  <si>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</si>
  <si>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</si>
  <si>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</si>
  <si>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</si>
  <si>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</si>
  <si>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</si>
  <si>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</si>
  <si>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</si>
  <si>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</si>
  <si>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</si>
  <si>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</si>
  <si>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</si>
  <si>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</si>
  <si>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</si>
  <si>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</si>
  <si>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</si>
  <si>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</si>
  <si>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</si>
  <si>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</si>
  <si>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</si>
  <si>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</si>
  <si>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</si>
  <si>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</si>
  <si>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</si>
  <si>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</si>
  <si>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</si>
  <si>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</si>
  <si>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</si>
  <si>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</si>
  <si>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</si>
  <si>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</si>
  <si>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</si>
  <si>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</si>
  <si>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</si>
  <si>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</si>
  <si>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</si>
  <si>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</si>
  <si>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</si>
  <si>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</si>
  <si>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</si>
  <si>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</si>
  <si>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</si>
  <si>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</si>
  <si>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</si>
  <si>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</si>
  <si>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</si>
  <si>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</si>
  <si>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</si>
  <si>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</si>
  <si>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</si>
  <si>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</si>
  <si>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</si>
  <si>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</si>
  <si>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</si>
  <si>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</si>
  <si>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</si>
  <si>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</si>
  <si>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</si>
  <si>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</si>
  <si>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</si>
  <si>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</si>
  <si>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</si>
  <si>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</si>
  <si>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</si>
  <si>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</si>
  <si>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</si>
  <si>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</si>
  <si>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</si>
  <si>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</si>
  <si>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</si>
  <si>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</si>
  <si>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</si>
  <si>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</si>
  <si>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</si>
  <si>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</si>
  <si>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</si>
  <si>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</si>
  <si>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</si>
  <si>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</si>
  <si>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</si>
  <si>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</si>
  <si>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</si>
  <si>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</si>
  <si>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</si>
  <si>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</si>
  <si>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</si>
  <si>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</si>
  <si>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</si>
  <si>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</si>
  <si>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</si>
  <si>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</si>
  <si>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</si>
  <si>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</si>
  <si>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</si>
  <si>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</si>
  <si>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</si>
  <si>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</si>
  <si>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</si>
  <si>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</si>
  <si>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</si>
  <si>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</si>
  <si>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</si>
  <si>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</si>
  <si>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</si>
  <si>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</si>
  <si>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</si>
  <si>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</si>
  <si>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</si>
  <si>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</si>
  <si>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</si>
  <si>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</si>
  <si>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</si>
  <si>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</si>
  <si>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</si>
  <si>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</si>
  <si>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</si>
  <si>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</si>
  <si>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</si>
  <si>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</si>
  <si>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</si>
  <si>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</si>
  <si>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</si>
  <si>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</si>
  <si>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</si>
  <si>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</si>
  <si>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</si>
  <si>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</si>
  <si>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</si>
  <si>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</si>
  <si>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</si>
  <si>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</si>
  <si>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</si>
  <si>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</si>
  <si>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</si>
  <si>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</si>
  <si>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</si>
  <si>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</si>
  <si>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</si>
  <si>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</si>
  <si>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</si>
  <si>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</si>
  <si>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</si>
  <si>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</si>
  <si>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</si>
  <si>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</si>
  <si>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</si>
  <si>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</si>
  <si>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</si>
  <si>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</si>
  <si>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</si>
  <si>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</si>
  <si>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</si>
  <si>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</si>
  <si>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</si>
  <si>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</si>
  <si>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</si>
  <si>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</si>
  <si>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</si>
  <si>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</si>
  <si>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</si>
  <si>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</si>
  <si>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</si>
  <si>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</si>
  <si>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</si>
  <si>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</si>
  <si>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</si>
  <si>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</si>
  <si>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</si>
  <si>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</si>
  <si>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</si>
  <si>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</si>
  <si>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</si>
  <si>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</si>
  <si>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</si>
  <si>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</si>
  <si>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</si>
  <si>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</si>
  <si>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</si>
  <si>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</si>
  <si>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</si>
  <si>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</si>
  <si>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</si>
  <si>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</si>
  <si>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</si>
  <si>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</si>
  <si>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</si>
  <si>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</si>
  <si>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</si>
  <si>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</si>
  <si>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</si>
  <si>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</si>
  <si>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</si>
  <si>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</si>
  <si>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</si>
  <si>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</si>
  <si>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</si>
  <si>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</si>
  <si>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</si>
  <si>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</si>
  <si>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</si>
  <si>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</si>
  <si>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</si>
  <si>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</si>
  <si>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</si>
  <si>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</si>
  <si>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</si>
  <si>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</si>
  <si>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</si>
  <si>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</si>
  <si>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</si>
  <si>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</si>
  <si>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</si>
  <si>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</si>
  <si>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</si>
  <si>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</si>
  <si>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</si>
  <si>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</si>
  <si>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</si>
  <si>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</si>
  <si>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</si>
  <si>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</si>
  <si>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</si>
  <si>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</si>
  <si>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</si>
  <si>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</si>
  <si>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</si>
  <si>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</si>
  <si>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</si>
  <si>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</si>
  <si>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</si>
  <si>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</si>
  <si>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</si>
  <si>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</si>
  <si>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</si>
  <si>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</si>
  <si>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</si>
  <si>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</si>
  <si>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</si>
  <si>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</si>
  <si>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</si>
  <si>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</si>
  <si>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</si>
  <si>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</si>
  <si>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</si>
  <si>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</si>
  <si>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</si>
  <si>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</si>
  <si>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</si>
  <si>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</si>
  <si>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</si>
  <si>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</si>
  <si>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</si>
  <si>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</si>
  <si>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</si>
  <si>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</si>
  <si>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</si>
  <si>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</si>
  <si>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</si>
  <si>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</si>
  <si>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</si>
  <si>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</si>
  <si>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</si>
  <si>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</si>
  <si>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</si>
  <si>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</si>
  <si>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</si>
  <si>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</si>
  <si>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</si>
  <si>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</si>
  <si>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</si>
  <si>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</si>
  <si>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</si>
  <si>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</si>
  <si>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</si>
  <si>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</si>
  <si>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</si>
  <si>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</si>
  <si>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</si>
  <si>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</si>
  <si>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</si>
  <si>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</si>
  <si>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</si>
  <si>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</si>
  <si>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</si>
  <si>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</si>
  <si>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</si>
  <si>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</si>
  <si>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</si>
  <si>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</si>
  <si>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</si>
  <si>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</si>
  <si>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</si>
  <si>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</si>
  <si>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</si>
  <si>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</si>
  <si>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</si>
  <si>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</si>
  <si>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</si>
  <si>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</si>
  <si>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</si>
  <si>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</si>
  <si>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</si>
  <si>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</si>
  <si>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</si>
  <si>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</si>
  <si>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</si>
  <si>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</si>
  <si>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</si>
  <si>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</si>
  <si>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</si>
  <si>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</si>
  <si>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</si>
  <si>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</si>
  <si>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</si>
  <si>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</si>
  <si>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</si>
  <si>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</si>
  <si>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</si>
  <si>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</si>
  <si>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</si>
  <si>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</si>
  <si>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</si>
  <si>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</si>
  <si>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</si>
  <si>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</si>
  <si>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</si>
  <si>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</si>
  <si>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</si>
  <si>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</si>
  <si>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</si>
  <si>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</si>
  <si>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</si>
  <si>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</si>
  <si>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</si>
  <si>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</si>
  <si>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</si>
  <si>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</si>
  <si>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</si>
  <si>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</si>
  <si>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</si>
  <si>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</si>
  <si>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</si>
  <si>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</si>
  <si>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</si>
  <si>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</si>
  <si>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</si>
  <si>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</si>
  <si>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</si>
  <si>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</si>
  <si>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</si>
  <si>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</si>
  <si>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</si>
  <si>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</si>
  <si>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</si>
  <si>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</si>
  <si>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</si>
  <si>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</si>
  <si>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</si>
  <si>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</si>
  <si>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</si>
  <si>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</si>
  <si>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</si>
  <si>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</si>
  <si>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</si>
  <si>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</si>
  <si>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</si>
  <si>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</si>
  <si>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</si>
  <si>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</si>
  <si>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</si>
  <si>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</si>
  <si>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</si>
  <si>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</si>
  <si>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</si>
  <si>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</si>
  <si>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</si>
  <si>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</si>
  <si>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</si>
  <si>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</si>
  <si>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</si>
  <si>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</si>
  <si>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</si>
  <si>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</si>
  <si>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</si>
  <si>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</si>
  <si>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</si>
  <si>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</si>
  <si>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</si>
  <si>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</si>
  <si>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</si>
  <si>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</si>
  <si>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</si>
  <si>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</si>
  <si>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</si>
  <si>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</si>
  <si>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</si>
  <si>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</si>
  <si>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</si>
  <si>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</si>
  <si>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</si>
  <si>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</si>
  <si>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</si>
  <si>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</si>
  <si>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</si>
  <si>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</si>
  <si>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</si>
  <si>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</si>
  <si>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</si>
  <si>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</si>
  <si>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</si>
  <si>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</si>
  <si>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</si>
  <si>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</si>
  <si>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</si>
  <si>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</si>
  <si>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</si>
  <si>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</si>
  <si>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</si>
  <si>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</si>
  <si>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</si>
  <si>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</si>
  <si>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</si>
  <si>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</si>
  <si>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</si>
  <si>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</si>
  <si>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</si>
  <si>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</si>
  <si>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</si>
  <si>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</si>
  <si>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</si>
  <si>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</si>
  <si>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</si>
  <si>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</si>
  <si>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</si>
  <si>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</si>
  <si>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</si>
  <si>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</si>
  <si>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</si>
  <si>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</si>
  <si>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</si>
  <si>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</si>
  <si>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</si>
  <si>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</si>
  <si>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</si>
  <si>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</si>
  <si>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</si>
  <si>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</si>
  <si>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</si>
  <si>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</si>
  <si>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</si>
  <si>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</si>
  <si>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</si>
  <si>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</si>
  <si>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</si>
  <si>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</si>
  <si>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</si>
  <si>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</si>
  <si>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</si>
  <si>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</si>
  <si>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</si>
  <si>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</si>
  <si>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</si>
  <si>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</si>
  <si>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</si>
  <si>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</si>
  <si>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</si>
  <si>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</si>
  <si>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</si>
  <si>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</si>
  <si>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</si>
  <si>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</si>
  <si>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</si>
  <si>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</si>
  <si>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</si>
  <si>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</si>
  <si>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</si>
  <si>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</si>
  <si>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</si>
  <si>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</si>
  <si>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</si>
  <si>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</si>
  <si>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</si>
  <si>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</si>
  <si>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</si>
  <si>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</si>
  <si>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</si>
  <si>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</si>
  <si>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</si>
  <si>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</si>
  <si>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</si>
  <si>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</si>
  <si>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</si>
  <si>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</si>
  <si>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</si>
  <si>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</si>
  <si>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</si>
  <si>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</si>
  <si>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</si>
  <si>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</si>
  <si>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</si>
  <si>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</si>
  <si>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</si>
  <si>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</si>
  <si>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</si>
  <si>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</si>
  <si>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</si>
  <si>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</si>
  <si>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</si>
  <si>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</si>
  <si>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</si>
  <si>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</si>
  <si>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</si>
  <si>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</si>
  <si>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</si>
  <si>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</si>
  <si>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</si>
  <si>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</si>
  <si>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</si>
  <si>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</si>
  <si>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</si>
  <si>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</si>
  <si>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</si>
  <si>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</si>
  <si>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</si>
  <si>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</si>
  <si>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</si>
  <si>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</si>
  <si>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</si>
  <si>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</si>
  <si>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</si>
  <si>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</si>
  <si>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</si>
  <si>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</si>
  <si>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</si>
  <si>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</si>
  <si>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</si>
  <si>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</si>
  <si>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</si>
  <si>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</si>
  <si>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</si>
  <si>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</si>
  <si>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</si>
  <si>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</si>
  <si>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</si>
  <si>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</si>
  <si>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</si>
  <si>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</si>
  <si>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</si>
  <si>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</si>
  <si>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</si>
  <si>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</si>
  <si>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</si>
  <si>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</si>
  <si>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</si>
  <si>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</si>
  <si>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</si>
  <si>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</si>
  <si>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</si>
  <si>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</si>
  <si>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</si>
  <si>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</si>
  <si>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</si>
  <si>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</si>
  <si>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</si>
  <si>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</si>
  <si>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</si>
  <si>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</si>
  <si>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</si>
  <si>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</si>
  <si>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</si>
  <si>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</si>
  <si>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</si>
  <si>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</si>
  <si>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</si>
  <si>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</si>
  <si>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</si>
  <si>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</si>
  <si>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</si>
  <si>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</si>
  <si>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</si>
  <si>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</si>
  <si>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</si>
  <si>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</si>
  <si>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</si>
  <si>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</si>
  <si>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</si>
  <si>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</si>
  <si>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</si>
  <si>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</si>
  <si>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</si>
  <si>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</si>
  <si>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</si>
  <si>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</si>
  <si>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</si>
  <si>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</si>
  <si>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</si>
  <si>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</si>
  <si>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</si>
  <si>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</si>
  <si>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</si>
  <si>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</si>
  <si>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</si>
  <si>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</si>
  <si>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</si>
  <si>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</si>
  <si>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</si>
  <si>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</si>
  <si>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</si>
  <si>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</si>
  <si>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</si>
  <si>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</si>
  <si>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</si>
  <si>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</si>
  <si>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</si>
  <si>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</si>
  <si>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</si>
  <si>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</si>
  <si>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</si>
  <si>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</si>
  <si>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</si>
  <si>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</si>
  <si>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</si>
  <si>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</si>
  <si>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</si>
  <si>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</si>
  <si>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</si>
  <si>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</si>
  <si>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</si>
  <si>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</si>
  <si>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</si>
  <si>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</si>
  <si>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</si>
  <si>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</si>
  <si>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</si>
  <si>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</si>
  <si>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</si>
  <si>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</si>
  <si>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</si>
  <si>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</si>
  <si>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</si>
  <si>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</si>
  <si>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</si>
  <si>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</si>
  <si>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</si>
  <si>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</si>
  <si>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</si>
  <si>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</si>
  <si>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</si>
  <si>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</si>
  <si>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</si>
  <si>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</si>
  <si>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</si>
  <si>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</si>
  <si>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</si>
  <si>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</si>
  <si>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</si>
  <si>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</si>
  <si>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</si>
  <si>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</si>
  <si>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</si>
  <si>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</si>
  <si>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</si>
  <si>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</si>
  <si>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</si>
  <si>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</si>
  <si>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</si>
  <si>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</si>
  <si>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</si>
  <si>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</si>
  <si>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</si>
  <si>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</si>
  <si>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</si>
  <si>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</si>
  <si>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</si>
  <si>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</si>
  <si>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</si>
  <si>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</si>
  <si>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</si>
  <si>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</si>
  <si>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</si>
  <si>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</si>
  <si>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</si>
  <si>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</si>
  <si>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</si>
  <si>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</si>
  <si>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</si>
  <si>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</si>
  <si>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</si>
  <si>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</si>
  <si>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</si>
  <si>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</si>
  <si>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</si>
  <si>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</si>
  <si>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</si>
  <si>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</si>
  <si>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</si>
  <si>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</si>
  <si>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</si>
  <si>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</si>
  <si>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</si>
  <si>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</si>
  <si>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</si>
  <si>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</si>
  <si>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</si>
  <si>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</si>
  <si>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</si>
  <si>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</si>
  <si>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</si>
  <si>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</si>
  <si>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</si>
  <si>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</si>
  <si>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</si>
  <si>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</si>
  <si>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</si>
  <si>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</si>
  <si>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</si>
  <si>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</si>
  <si>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</si>
  <si>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</si>
  <si>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</si>
  <si>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</si>
  <si>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</si>
  <si>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</si>
  <si>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</si>
  <si>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</si>
  <si>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</si>
  <si>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</si>
  <si>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</si>
  <si>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</si>
  <si>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</si>
  <si>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</si>
  <si>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</si>
  <si>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</si>
  <si>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</si>
  <si>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</si>
  <si>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</si>
  <si>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</si>
  <si>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</si>
  <si>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</si>
  <si>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</si>
  <si>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</si>
  <si>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</si>
  <si>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</si>
  <si>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</si>
  <si>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</si>
  <si>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</si>
  <si>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</si>
  <si>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</si>
  <si>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</si>
  <si>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</si>
  <si>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</si>
  <si>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</si>
  <si>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</si>
  <si>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</si>
  <si>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</si>
  <si>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</si>
  <si>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</si>
  <si>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</si>
  <si>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</si>
  <si>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</si>
  <si>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</si>
  <si>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</si>
  <si>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</si>
  <si>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</si>
  <si>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</si>
  <si>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</si>
  <si>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</si>
  <si>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</si>
  <si>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</si>
  <si>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</si>
  <si>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</si>
  <si>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</si>
  <si>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</si>
  <si>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</si>
  <si>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</si>
  <si>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</si>
  <si>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</si>
  <si>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</si>
  <si>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</si>
  <si>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</si>
  <si>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</si>
  <si>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</si>
  <si>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</si>
  <si>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</si>
  <si>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</si>
  <si>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</si>
  <si>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</si>
  <si>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</si>
  <si>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</si>
  <si>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</si>
  <si>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</si>
  <si>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</si>
  <si>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</si>
  <si>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</si>
  <si>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</si>
  <si>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</si>
  <si>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</si>
  <si>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</si>
  <si>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</si>
  <si>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</si>
  <si>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</si>
  <si>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</si>
  <si>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</si>
  <si>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</si>
  <si>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</si>
  <si>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</si>
  <si>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</si>
  <si>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</si>
  <si>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</si>
  <si>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</si>
  <si>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</si>
  <si>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</si>
  <si>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</si>
  <si>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</si>
  <si>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</si>
  <si>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</si>
  <si>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</si>
  <si>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</si>
  <si>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</si>
  <si>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</si>
  <si>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</si>
  <si>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</si>
  <si>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</si>
  <si>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</si>
  <si>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</si>
  <si>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</si>
  <si>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</si>
  <si>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</si>
  <si>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</si>
  <si>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</si>
  <si>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</si>
  <si>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</si>
  <si>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</si>
  <si>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</si>
  <si>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</si>
  <si>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</si>
  <si>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</si>
  <si>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</si>
  <si>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</si>
  <si>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</si>
  <si>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</si>
  <si>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</si>
  <si>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</si>
  <si>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</si>
  <si>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</si>
  <si>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</si>
  <si>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</si>
  <si>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</si>
  <si>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</si>
  <si>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</si>
  <si>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</si>
  <si>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</si>
  <si>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</si>
  <si>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</si>
  <si>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</si>
  <si>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</si>
  <si>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</si>
  <si>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</si>
  <si>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</si>
  <si>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</si>
  <si>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</si>
  <si>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</si>
  <si>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</si>
  <si>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</si>
  <si>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</si>
  <si>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</si>
  <si>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</si>
  <si>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</si>
  <si>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</si>
  <si>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</si>
  <si>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</si>
  <si>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</si>
  <si>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</si>
  <si>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</si>
  <si>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</si>
  <si>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</si>
  <si>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</si>
  <si>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</si>
  <si>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</si>
  <si>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</si>
  <si>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</si>
  <si>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</si>
  <si>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</si>
  <si>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</si>
  <si>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</si>
  <si>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</si>
  <si>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</si>
  <si>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</si>
  <si>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</si>
  <si>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</si>
  <si>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</si>
  <si>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</si>
  <si>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</si>
  <si>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</si>
  <si>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</si>
  <si>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</si>
  <si>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</si>
  <si>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</si>
  <si>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</si>
  <si>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</si>
  <si>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</si>
  <si>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</si>
  <si>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</si>
  <si>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</si>
  <si>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</si>
  <si>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</si>
  <si>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</si>
  <si>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</si>
  <si>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</si>
  <si>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</si>
  <si>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</si>
  <si>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</si>
  <si>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</si>
  <si>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</si>
  <si>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</si>
  <si>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</si>
  <si>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</si>
  <si>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</si>
  <si>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</si>
  <si>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</si>
  <si>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</si>
  <si>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</si>
  <si>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</si>
  <si>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</si>
  <si>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</si>
  <si>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</si>
  <si>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</si>
  <si>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</si>
  <si>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</si>
  <si>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</si>
  <si>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</si>
  <si>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</si>
  <si>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</si>
  <si>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</si>
  <si>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</si>
  <si>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</si>
  <si>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</si>
  <si>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</si>
  <si>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</si>
  <si>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</si>
  <si>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</si>
  <si>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</si>
  <si>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</si>
  <si>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</si>
  <si>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</si>
  <si>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</si>
  <si>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</si>
  <si>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</si>
  <si>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</si>
  <si>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</si>
  <si>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</si>
  <si>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</si>
  <si>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</si>
  <si>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</si>
  <si>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</si>
  <si>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</si>
  <si>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</si>
  <si>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</si>
  <si>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</si>
  <si>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</si>
  <si>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</si>
  <si>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</si>
  <si>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</si>
  <si>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</si>
  <si>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</si>
  <si>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</si>
  <si>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</si>
  <si>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</si>
  <si>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</si>
  <si>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</si>
  <si>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</si>
  <si>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</si>
  <si>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</si>
  <si>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</si>
  <si>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</si>
  <si>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</si>
  <si>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</si>
  <si>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</si>
  <si>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</si>
  <si>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</si>
  <si>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</si>
  <si>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</si>
  <si>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</si>
  <si>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</si>
  <si>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</si>
  <si>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</si>
  <si>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</si>
  <si>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</si>
  <si>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</si>
  <si>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</si>
  <si>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</si>
  <si>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</si>
  <si>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</si>
  <si>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</si>
  <si>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</si>
  <si>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</si>
  <si>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</si>
  <si>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</si>
  <si>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</si>
  <si>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</si>
  <si>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</si>
  <si>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</si>
  <si>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</si>
  <si>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</si>
  <si>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</si>
  <si>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</si>
  <si>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</si>
  <si>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</si>
  <si>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</si>
  <si>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</si>
  <si>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</si>
  <si>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</si>
  <si>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</si>
  <si>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</si>
  <si>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</si>
  <si>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</si>
  <si>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</si>
  <si>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</si>
  <si>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</si>
  <si>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</si>
  <si>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</si>
  <si>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</si>
  <si>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</si>
  <si>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</si>
  <si>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</si>
  <si>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</si>
  <si>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</si>
  <si>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</si>
  <si>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</si>
  <si>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</si>
  <si>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</si>
  <si>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</si>
  <si>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</si>
  <si>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</si>
  <si>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</si>
  <si>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</si>
  <si>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</si>
  <si>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</si>
  <si>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</si>
  <si>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</si>
  <si>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</si>
  <si>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</si>
  <si>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</si>
  <si>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</si>
  <si>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</si>
  <si>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</si>
  <si>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</si>
  <si>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</si>
  <si>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</si>
  <si>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</si>
  <si>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</si>
  <si>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</si>
  <si>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</si>
  <si>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</si>
  <si>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</si>
  <si>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</si>
  <si>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</si>
  <si>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</si>
  <si>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</si>
  <si>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</si>
  <si>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</si>
  <si>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</si>
  <si>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</si>
  <si>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</si>
  <si>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</si>
  <si>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</si>
  <si>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</si>
  <si>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</si>
  <si>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</si>
  <si>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</si>
  <si>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</si>
  <si>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</si>
  <si>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</si>
  <si>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</si>
  <si>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</si>
  <si>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</si>
  <si>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</si>
  <si>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</si>
  <si>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</si>
  <si>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</si>
  <si>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</si>
  <si>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</si>
  <si>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</si>
  <si>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</si>
  <si>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</si>
  <si>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</si>
  <si>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</si>
  <si>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</si>
  <si>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</si>
  <si>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</si>
  <si>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</si>
  <si>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</si>
  <si>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</si>
  <si>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</si>
  <si>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</si>
  <si>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</si>
  <si>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</si>
  <si>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</si>
  <si>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</si>
  <si>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</si>
  <si>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</si>
  <si>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</si>
  <si>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</si>
  <si>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</si>
  <si>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</si>
  <si>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</si>
  <si>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</si>
  <si>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</si>
  <si>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</si>
  <si>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</si>
  <si>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</si>
  <si>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</si>
  <si>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</si>
  <si>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</si>
  <si>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</si>
  <si>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</si>
  <si>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</si>
  <si>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</si>
  <si>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</si>
  <si>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</si>
  <si>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</si>
  <si>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</si>
  <si>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</si>
  <si>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</si>
  <si>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</si>
  <si>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</si>
  <si>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</si>
  <si>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</si>
  <si>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</si>
  <si>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</si>
  <si>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</si>
  <si>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</si>
  <si>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</si>
  <si>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</si>
  <si>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</si>
  <si>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</si>
  <si>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</si>
  <si>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</si>
  <si>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</si>
  <si>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</si>
  <si>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</si>
  <si>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</si>
  <si>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</si>
  <si>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</si>
  <si>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</si>
  <si>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</si>
  <si>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</si>
  <si>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</si>
  <si>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</si>
  <si>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</si>
  <si>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</si>
  <si>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</si>
  <si>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</si>
  <si>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</si>
  <si>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</si>
  <si>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</si>
  <si>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</si>
  <si>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</si>
  <si>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</si>
  <si>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</si>
  <si>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</si>
  <si>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</si>
  <si>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</si>
  <si>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</si>
  <si>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</si>
  <si>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</si>
  <si>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</si>
  <si>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</si>
  <si>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</si>
  <si>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</si>
  <si>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</si>
  <si>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</si>
  <si>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</si>
  <si>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</si>
  <si>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</si>
  <si>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</si>
  <si>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</si>
  <si>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</si>
  <si>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</si>
  <si>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</si>
  <si>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</si>
  <si>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</si>
  <si>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</si>
  <si>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</si>
  <si>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</si>
  <si>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</si>
  <si>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</si>
  <si>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</si>
  <si>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</si>
  <si>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</si>
  <si>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</si>
  <si>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</si>
  <si>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</si>
  <si>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</si>
  <si>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</si>
  <si>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</si>
  <si>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</si>
  <si>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</si>
  <si>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</si>
  <si>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</si>
  <si>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</si>
  <si>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</si>
  <si>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</si>
  <si>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</si>
  <si>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</si>
  <si>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</si>
  <si>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</si>
  <si>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</si>
  <si>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</si>
  <si>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</si>
  <si>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</si>
  <si>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</si>
  <si>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</si>
  <si>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</si>
  <si>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</si>
  <si>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</si>
  <si>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</si>
  <si>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</si>
  <si>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</si>
  <si>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</si>
  <si>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</si>
  <si>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</si>
  <si>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</si>
  <si>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</si>
  <si>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</si>
  <si>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</si>
  <si>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</si>
  <si>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</si>
  <si>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</si>
  <si>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</si>
  <si>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</si>
  <si>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</si>
  <si>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</si>
  <si>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</si>
  <si>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</si>
  <si>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</si>
  <si>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</si>
  <si>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</si>
  <si>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</si>
  <si>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</si>
  <si>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</si>
  <si>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</si>
  <si>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</si>
  <si>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</si>
  <si>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</si>
  <si>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</si>
  <si>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</si>
  <si>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</si>
  <si>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</si>
  <si>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</si>
  <si>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</si>
  <si>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</si>
  <si>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</si>
  <si>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</si>
  <si>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</si>
  <si>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</si>
  <si>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</si>
  <si>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</si>
  <si>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</si>
  <si>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</si>
  <si>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</si>
  <si>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</si>
  <si>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</si>
  <si>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</si>
  <si>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</si>
  <si>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</si>
  <si>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</si>
  <si>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</si>
  <si>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</si>
  <si>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</si>
  <si>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</si>
  <si>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</si>
  <si>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</si>
  <si>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</si>
  <si>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</si>
  <si>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</si>
  <si>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</si>
  <si>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</si>
  <si>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</si>
  <si>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</si>
  <si>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</si>
  <si>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</si>
  <si>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</si>
  <si>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</si>
  <si>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</si>
  <si>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</si>
  <si>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</si>
  <si>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</si>
  <si>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</si>
  <si>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</si>
  <si>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</si>
  <si>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</si>
  <si>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</si>
  <si>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</si>
  <si>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</si>
  <si>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</si>
  <si>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</si>
  <si>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</si>
  <si>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</si>
  <si>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</si>
  <si>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</si>
  <si>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</si>
  <si>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</si>
  <si>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</si>
  <si>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</si>
  <si>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</si>
  <si>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</si>
  <si>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</si>
  <si>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</si>
  <si>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</si>
  <si>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</si>
  <si>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</si>
  <si>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</si>
  <si>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</si>
  <si>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</si>
  <si>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</si>
  <si>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</si>
  <si>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</si>
  <si>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</si>
  <si>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</si>
  <si>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</si>
  <si>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</si>
  <si>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</si>
  <si>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</si>
  <si>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</si>
  <si>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</si>
  <si>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</si>
  <si>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</si>
  <si>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</si>
  <si>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</si>
  <si>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</si>
  <si>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</si>
  <si>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</si>
  <si>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</si>
  <si>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</si>
  <si>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</si>
  <si>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</si>
  <si>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</si>
  <si>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</si>
  <si>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</si>
  <si>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</si>
  <si>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</si>
  <si>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</si>
  <si>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</si>
  <si>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</si>
  <si>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</si>
  <si>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</si>
  <si>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</si>
  <si>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</si>
  <si>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</si>
  <si>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</si>
  <si>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</si>
  <si>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</si>
  <si>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</si>
  <si>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</si>
  <si>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</si>
  <si>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</si>
  <si>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</si>
  <si>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</si>
  <si>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</si>
  <si>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</si>
  <si>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</si>
  <si>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</si>
  <si>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</si>
  <si>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</si>
  <si>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</si>
  <si>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</si>
  <si>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</si>
  <si>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</si>
  <si>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</si>
  <si>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</si>
  <si>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</si>
  <si>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</si>
  <si>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</si>
  <si>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</si>
  <si>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</si>
  <si>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</si>
  <si>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</si>
  <si>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</si>
  <si>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</si>
  <si>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</si>
  <si>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</si>
  <si>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</si>
  <si>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</si>
  <si>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</si>
  <si>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</si>
  <si>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</si>
  <si>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</si>
  <si>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</si>
  <si>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</si>
  <si>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</si>
  <si>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</si>
  <si>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</si>
  <si>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</si>
  <si>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</si>
  <si>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</si>
  <si>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</si>
  <si>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</si>
  <si>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</si>
  <si>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</si>
  <si>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</si>
  <si>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</si>
  <si>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</si>
  <si>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</si>
  <si>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</si>
  <si>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</si>
  <si>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</si>
  <si>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</si>
  <si>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</si>
  <si>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</si>
  <si>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</si>
  <si>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</si>
  <si>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</si>
  <si>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</si>
  <si>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</si>
  <si>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</si>
  <si>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</si>
  <si>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</si>
  <si>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</si>
  <si>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</si>
  <si>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</si>
  <si>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</si>
  <si>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</si>
  <si>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</si>
  <si>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</si>
  <si>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</si>
  <si>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</si>
  <si>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</si>
  <si>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</si>
  <si>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</si>
  <si>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</si>
  <si>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</si>
  <si>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</si>
  <si>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</si>
  <si>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</si>
  <si>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</si>
  <si>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</si>
  <si>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</si>
  <si>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</si>
  <si>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</si>
  <si>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</si>
  <si>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</si>
  <si>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</si>
  <si>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</si>
  <si>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</si>
  <si>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</si>
  <si>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</si>
  <si>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</si>
  <si>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</si>
  <si>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</si>
  <si>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</si>
  <si>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</si>
  <si>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</si>
  <si>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</si>
  <si>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</si>
  <si>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</si>
  <si>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</si>
  <si>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</si>
  <si>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</si>
  <si>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</si>
  <si>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</si>
  <si>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</si>
  <si>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</si>
  <si>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</si>
  <si>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</si>
  <si>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</si>
  <si>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</si>
  <si>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</si>
  <si>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</si>
  <si>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</si>
  <si>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</si>
  <si>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</si>
  <si>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</si>
  <si>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</si>
  <si>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</si>
  <si>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</si>
  <si>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</si>
  <si>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</si>
  <si>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</si>
  <si>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</si>
  <si>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</si>
  <si>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</si>
  <si>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</si>
  <si>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</si>
  <si>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</si>
  <si>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</si>
  <si>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</si>
  <si>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</si>
  <si>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</si>
  <si>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</si>
  <si>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</si>
  <si>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</si>
  <si>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</si>
  <si>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</si>
  <si>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</si>
  <si>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</si>
  <si>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</si>
  <si>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</si>
  <si>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</si>
  <si>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</si>
  <si>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</si>
  <si>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</si>
  <si>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</si>
  <si>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</si>
  <si>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</si>
  <si>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</si>
  <si>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</si>
  <si>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</si>
  <si>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</si>
  <si>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</si>
  <si>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</si>
  <si>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</si>
  <si>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</si>
  <si>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</si>
  <si>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</si>
  <si>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</si>
  <si>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</si>
  <si>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</si>
  <si>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</si>
  <si>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</si>
  <si>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</si>
  <si>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</si>
  <si>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</si>
  <si>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</si>
  <si>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</si>
  <si>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</si>
  <si>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</si>
  <si>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</si>
  <si>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</si>
  <si>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</si>
  <si>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</si>
  <si>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</si>
  <si>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</si>
  <si>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</si>
  <si>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</si>
  <si>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</si>
  <si>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</si>
  <si>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</si>
  <si>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</si>
  <si>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</si>
  <si>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</si>
  <si>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</si>
  <si>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</si>
  <si>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</si>
  <si>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</si>
  <si>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</si>
  <si>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</si>
  <si>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</si>
  <si>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</si>
  <si>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</si>
  <si>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</si>
  <si>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</si>
  <si>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</si>
  <si>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</si>
  <si>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</si>
  <si>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</si>
  <si>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</si>
  <si>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</si>
  <si>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</si>
  <si>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</si>
  <si>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</si>
  <si>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</si>
  <si>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</si>
  <si>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</si>
  <si>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</si>
  <si>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</si>
  <si>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</si>
  <si>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</si>
  <si>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</si>
  <si>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</si>
  <si>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</si>
  <si>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</si>
  <si>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</si>
  <si>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</si>
  <si>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</si>
  <si>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</si>
  <si>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</si>
  <si>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</si>
  <si>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</si>
  <si>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</si>
  <si>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</si>
  <si>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</si>
  <si>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</si>
  <si>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</si>
  <si>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</si>
  <si>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</si>
  <si>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</si>
  <si>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</si>
  <si>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</si>
  <si>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</si>
  <si>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</si>
  <si>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</si>
  <si>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</si>
  <si>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</si>
  <si>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</si>
  <si>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</si>
  <si>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</si>
  <si>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</si>
  <si>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</si>
  <si>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</si>
  <si>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</si>
  <si>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</si>
  <si>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</si>
  <si>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</si>
  <si>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</si>
  <si>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</si>
  <si>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</si>
  <si>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</si>
  <si>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</si>
  <si>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</si>
  <si>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</si>
  <si>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</si>
  <si>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</si>
  <si>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</si>
  <si>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</si>
  <si>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</si>
  <si>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</si>
  <si>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</si>
  <si>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</si>
  <si>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</si>
  <si>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</si>
  <si>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</si>
  <si>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</si>
  <si>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</si>
  <si>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</si>
  <si>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</si>
  <si>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</si>
  <si>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</si>
  <si>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</si>
  <si>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</si>
  <si>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</si>
  <si>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</si>
  <si>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</si>
  <si>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</si>
  <si>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</si>
  <si>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</si>
  <si>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</si>
  <si>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</si>
  <si>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</si>
  <si>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</si>
  <si>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</si>
  <si>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</si>
  <si>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</si>
  <si>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</si>
  <si>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</si>
  <si>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</si>
  <si>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</si>
  <si>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</si>
  <si>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</si>
  <si>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</si>
  <si>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</si>
  <si>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</si>
  <si>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</si>
  <si>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</si>
  <si>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</si>
  <si>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</si>
  <si>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</si>
  <si>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</si>
  <si>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</si>
  <si>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</si>
  <si>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</si>
  <si>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</si>
  <si>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</si>
  <si>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</si>
  <si>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</si>
  <si>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</si>
  <si>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</si>
  <si>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</si>
  <si>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</si>
  <si>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</si>
  <si>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</si>
  <si>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</si>
  <si>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</si>
  <si>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</si>
  <si>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</si>
  <si>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</si>
  <si>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</si>
  <si>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</si>
  <si>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</si>
  <si>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</si>
  <si>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</si>
  <si>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</si>
  <si>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</si>
  <si>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</si>
  <si>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</si>
  <si>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</si>
  <si>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</si>
  <si>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</si>
  <si>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</si>
  <si>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</si>
  <si>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</si>
  <si>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</si>
  <si>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</si>
  <si>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</si>
  <si>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</si>
  <si>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</si>
  <si>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</si>
  <si>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</si>
  <si>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</si>
  <si>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</si>
  <si>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</si>
  <si>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</si>
  <si>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</si>
  <si>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</si>
  <si>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</si>
  <si>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</si>
  <si>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</si>
  <si>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</si>
  <si>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</si>
  <si>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</si>
  <si>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</si>
  <si>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</si>
  <si>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</si>
  <si>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</si>
  <si>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</si>
  <si>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</si>
  <si>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</si>
  <si>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</si>
  <si>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</si>
  <si>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</si>
  <si>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</si>
  <si>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</si>
  <si>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</si>
  <si>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</si>
  <si>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</si>
  <si>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</si>
  <si>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</si>
  <si>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</si>
  <si>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</si>
  <si>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</si>
  <si>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</si>
  <si>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</si>
  <si>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</si>
  <si>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</si>
  <si>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</si>
  <si>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</si>
  <si>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</si>
  <si>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</si>
  <si>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</si>
  <si>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</si>
  <si>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</si>
  <si>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</si>
  <si>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</si>
  <si>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</si>
  <si>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</si>
  <si>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</si>
  <si>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</si>
  <si>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</si>
  <si>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</si>
  <si>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</si>
  <si>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</si>
  <si>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</si>
  <si>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</si>
  <si>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</si>
  <si>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</si>
  <si>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</si>
  <si>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</si>
  <si>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</si>
  <si>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</si>
  <si>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</si>
  <si>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</si>
  <si>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</si>
  <si>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</si>
  <si>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</si>
  <si>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</si>
  <si>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</si>
  <si>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</si>
  <si>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</si>
  <si>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</si>
  <si>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</si>
  <si>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</si>
  <si>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</si>
  <si>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</si>
  <si>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</si>
  <si>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</si>
  <si>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</si>
  <si>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</si>
  <si>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</si>
  <si>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</si>
  <si>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</si>
  <si>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</si>
  <si>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</si>
  <si>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</si>
  <si>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</si>
  <si>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</si>
  <si>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</si>
  <si>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</si>
  <si>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</si>
  <si>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</si>
  <si>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</si>
  <si>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</si>
  <si>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</si>
  <si>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</si>
  <si>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</si>
  <si>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</si>
  <si>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</si>
  <si>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</si>
  <si>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</si>
  <si>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</si>
  <si>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</si>
  <si>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</si>
  <si>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</si>
  <si>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</si>
  <si>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</si>
  <si>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</si>
  <si>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</si>
  <si>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</si>
  <si>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</si>
  <si>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</si>
  <si>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</si>
  <si>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</si>
  <si>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</si>
  <si>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</si>
  <si>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</si>
  <si>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</si>
  <si>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</si>
  <si>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</si>
  <si>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</si>
  <si>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</si>
  <si>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</si>
  <si>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</si>
  <si>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</si>
  <si>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</si>
  <si>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</si>
  <si>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</si>
  <si>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</si>
  <si>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</si>
  <si>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</si>
  <si>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</si>
  <si>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</si>
  <si>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</si>
  <si>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</si>
  <si>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</si>
  <si>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</si>
  <si>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</si>
  <si>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</si>
  <si>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</si>
  <si>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</si>
  <si>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</si>
  <si>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</si>
  <si>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</si>
  <si>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</si>
  <si>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</si>
  <si>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</si>
  <si>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</si>
  <si>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</si>
  <si>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</si>
  <si>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</si>
  <si>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</si>
  <si>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</si>
  <si>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</si>
  <si>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</si>
  <si>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</si>
  <si>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</si>
  <si>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</si>
  <si>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</si>
  <si>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</si>
  <si>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</si>
  <si>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</si>
  <si>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</si>
  <si>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</si>
  <si>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</si>
  <si>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</si>
  <si>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</si>
  <si>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</si>
  <si>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</si>
  <si>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</si>
  <si>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</si>
  <si>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</si>
  <si>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</si>
  <si>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</si>
  <si>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</si>
  <si>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</si>
  <si>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</si>
  <si>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</si>
  <si>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</si>
  <si>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</si>
  <si>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</si>
  <si>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</si>
  <si>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</si>
  <si>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</si>
  <si>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</si>
  <si>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</si>
  <si>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</si>
  <si>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</si>
  <si>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</si>
  <si>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</si>
  <si>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</si>
  <si>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</si>
  <si>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</si>
  <si>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</si>
  <si>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</si>
  <si>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</si>
  <si>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</si>
  <si>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</si>
  <si>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</si>
  <si>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</si>
  <si>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</si>
  <si>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</si>
  <si>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</si>
  <si>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</si>
  <si>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</si>
  <si>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</si>
  <si>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</si>
  <si>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</si>
  <si>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</si>
  <si>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</si>
  <si>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</si>
  <si>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</si>
  <si>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</si>
  <si>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</si>
  <si>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</si>
  <si>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</si>
  <si>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</si>
  <si>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</si>
  <si>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</si>
  <si>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</si>
  <si>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</si>
  <si>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</si>
  <si>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</si>
  <si>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</si>
  <si>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</si>
  <si>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</si>
  <si>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</si>
  <si>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</si>
  <si>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</si>
  <si>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</si>
  <si>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</si>
  <si>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</si>
  <si>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</si>
  <si>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</si>
  <si>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</si>
  <si>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</si>
  <si>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</si>
  <si>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</si>
  <si>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</si>
  <si>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</si>
  <si>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</si>
  <si>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</si>
  <si>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</si>
  <si>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</si>
  <si>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</si>
  <si>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</si>
  <si>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</si>
  <si>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</si>
  <si>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</si>
  <si>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</si>
  <si>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</si>
  <si>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</si>
  <si>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</si>
  <si>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</si>
  <si>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</si>
  <si>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</si>
  <si>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</si>
  <si>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</si>
  <si>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</si>
  <si>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</si>
  <si>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</si>
  <si>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</si>
  <si>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</si>
  <si>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</si>
  <si>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</si>
  <si>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</si>
  <si>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</si>
  <si>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</si>
  <si>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</si>
  <si>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</si>
  <si>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</si>
  <si>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</si>
  <si>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</si>
  <si>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</si>
  <si>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</si>
  <si>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</si>
  <si>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</si>
  <si>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</si>
  <si>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</si>
  <si>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</si>
  <si>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</si>
  <si>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</si>
  <si>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</si>
  <si>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</si>
  <si>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</si>
  <si>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</si>
  <si>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</si>
  <si>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</si>
  <si>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</si>
  <si>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</si>
  <si>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</si>
  <si>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</si>
  <si>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</si>
  <si>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</si>
  <si>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</si>
  <si>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</si>
  <si>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</si>
  <si>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</si>
  <si>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</si>
  <si>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</si>
  <si>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</si>
  <si>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</si>
  <si>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</si>
  <si>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</si>
  <si>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</si>
  <si>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</si>
  <si>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</si>
  <si>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</si>
  <si>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</si>
  <si>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</si>
  <si>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</si>
  <si>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</si>
  <si>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</si>
  <si>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</si>
  <si>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</si>
  <si>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</si>
  <si>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</si>
  <si>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</si>
  <si>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</si>
  <si>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</si>
  <si>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</si>
  <si>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</si>
  <si>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</si>
  <si>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</si>
  <si>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</si>
  <si>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</si>
  <si>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</si>
  <si>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</si>
  <si>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</si>
  <si>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</si>
  <si>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</si>
  <si>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</si>
  <si>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</si>
  <si>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</si>
  <si>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</si>
  <si>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</si>
  <si>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</si>
  <si>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</si>
  <si>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</si>
  <si>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</si>
  <si>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</si>
  <si>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</si>
  <si>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</si>
  <si>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</si>
  <si>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</si>
  <si>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</si>
  <si>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</si>
  <si>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</si>
  <si>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</si>
  <si>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</si>
  <si>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</si>
  <si>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</si>
  <si>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</si>
  <si>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</si>
  <si>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</si>
  <si>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</si>
  <si>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</si>
  <si>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</si>
  <si>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</si>
  <si>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</si>
  <si>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</si>
  <si>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</si>
  <si>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</si>
  <si>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</si>
  <si>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</si>
  <si>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</si>
  <si>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</si>
  <si>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</si>
  <si>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</si>
  <si>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</si>
  <si>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</si>
  <si>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</si>
  <si>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</si>
  <si>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</si>
  <si>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</si>
  <si>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</si>
  <si>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</si>
  <si>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</si>
  <si>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</si>
  <si>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</si>
  <si>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</si>
  <si>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</si>
  <si>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</si>
  <si>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</si>
  <si>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</si>
  <si>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</si>
  <si>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</si>
  <si>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</si>
  <si>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</si>
  <si>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</si>
  <si>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</si>
  <si>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</si>
  <si>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</si>
  <si>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</si>
  <si>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</si>
  <si>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</si>
  <si>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</si>
  <si>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</si>
  <si>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</si>
  <si>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</si>
  <si>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</si>
  <si>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</si>
  <si>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</si>
  <si>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</si>
  <si>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</si>
  <si>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</si>
  <si>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</si>
  <si>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</si>
  <si>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</si>
  <si>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</si>
  <si>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</si>
  <si>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</si>
  <si>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</si>
  <si>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</si>
  <si>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</si>
  <si>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</si>
  <si>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</si>
  <si>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</si>
  <si>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</si>
  <si>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</si>
  <si>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</si>
  <si>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</si>
  <si>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</si>
  <si>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</si>
  <si>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</si>
  <si>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</si>
  <si>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</si>
  <si>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</si>
  <si>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</si>
  <si>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</si>
  <si>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</si>
  <si>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</si>
  <si>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</si>
  <si>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</si>
  <si>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</si>
  <si>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</si>
  <si>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</si>
  <si>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</si>
  <si>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</si>
  <si>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</si>
  <si>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</si>
  <si>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</si>
  <si>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</si>
  <si>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</si>
  <si>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</si>
  <si>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</si>
  <si>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</si>
  <si>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</si>
  <si>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</si>
  <si>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</si>
  <si>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</si>
  <si>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</si>
  <si>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</si>
  <si>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</si>
  <si>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</si>
  <si>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</si>
  <si>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</si>
  <si>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</si>
  <si>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</si>
  <si>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</si>
  <si>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</si>
  <si>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</si>
  <si>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</si>
  <si>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</si>
  <si>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</si>
  <si>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</si>
  <si>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</si>
  <si>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</si>
  <si>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</si>
  <si>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</si>
  <si>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</si>
  <si>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</si>
  <si>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</si>
  <si>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</si>
  <si>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</si>
  <si>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</si>
  <si>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</si>
  <si>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</si>
  <si>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</si>
  <si>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</si>
  <si>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</si>
  <si>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</si>
  <si>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</si>
  <si>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</si>
  <si>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</si>
  <si>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</si>
  <si>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</si>
  <si>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</si>
  <si>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</si>
  <si>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</si>
  <si>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</si>
  <si>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</si>
  <si>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</si>
  <si>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</si>
  <si>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</si>
  <si>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</si>
  <si>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</si>
  <si>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</si>
  <si>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</si>
  <si>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</si>
  <si>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</si>
  <si>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</si>
  <si>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</si>
  <si>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</si>
  <si>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</si>
  <si>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</si>
  <si>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</si>
  <si>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</si>
  <si>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</si>
  <si>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</si>
  <si>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</si>
  <si>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</si>
  <si>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</si>
  <si>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</si>
  <si>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</si>
  <si>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</si>
  <si>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</si>
  <si>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</si>
  <si>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</si>
  <si>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</si>
  <si>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</si>
  <si>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</si>
  <si>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</si>
  <si>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</si>
  <si>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</si>
  <si>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</si>
  <si>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</si>
  <si>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</si>
  <si>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</si>
  <si>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</si>
  <si>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</si>
  <si>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</si>
  <si>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</si>
  <si>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</si>
  <si>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</si>
  <si>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</si>
  <si>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</si>
  <si>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</si>
  <si>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</si>
  <si>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</si>
  <si>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</si>
  <si>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</si>
  <si>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</si>
  <si>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</si>
  <si>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</si>
  <si>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</si>
  <si>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</si>
  <si>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</si>
  <si>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</si>
  <si>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</si>
  <si>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</si>
  <si>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</si>
  <si>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</si>
  <si>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</si>
  <si>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</si>
  <si>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</si>
  <si>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</si>
  <si>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</si>
  <si>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</si>
  <si>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</si>
  <si>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</si>
  <si>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</si>
  <si>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</si>
  <si>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</si>
  <si>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</si>
  <si>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</si>
  <si>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</si>
  <si>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</si>
  <si>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</si>
  <si>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</si>
  <si>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</si>
  <si>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</si>
  <si>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</si>
  <si>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</si>
  <si>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</si>
  <si>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</si>
  <si>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</si>
  <si>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</si>
  <si>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</si>
  <si>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</si>
  <si>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</si>
  <si>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</si>
  <si>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</si>
  <si>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</si>
  <si>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</si>
  <si>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</si>
  <si>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</si>
  <si>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</si>
  <si>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</si>
  <si>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</si>
  <si>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</si>
  <si>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</si>
  <si>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</si>
  <si>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</si>
  <si>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</si>
  <si>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</si>
  <si>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</si>
  <si>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</si>
  <si>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</si>
  <si>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</si>
  <si>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</si>
  <si>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</si>
  <si>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</si>
  <si>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</si>
  <si>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</si>
  <si>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</si>
  <si>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</si>
  <si>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</si>
  <si>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</si>
  <si>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</si>
  <si>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</si>
  <si>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</si>
  <si>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</si>
  <si>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</si>
  <si>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</si>
  <si>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</si>
  <si>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</si>
  <si>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</si>
  <si>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</si>
  <si>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</si>
  <si>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</si>
  <si>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</si>
  <si>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</si>
  <si>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</si>
  <si>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</si>
  <si>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</si>
  <si>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</si>
  <si>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</si>
  <si>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</si>
  <si>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</si>
  <si>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</si>
  <si>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</si>
  <si>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</si>
  <si>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</si>
  <si>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</si>
  <si>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</si>
  <si>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</si>
  <si>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</si>
  <si>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</si>
  <si>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</si>
  <si>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</si>
  <si>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</si>
  <si>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</si>
  <si>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</si>
  <si>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</si>
  <si>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</si>
  <si>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</si>
  <si>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</si>
  <si>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</si>
  <si>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</si>
  <si>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</si>
  <si>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</si>
  <si>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</si>
  <si>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</si>
  <si>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</si>
  <si>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</si>
  <si>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</si>
  <si>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</si>
  <si>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</si>
  <si>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</si>
  <si>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</si>
  <si>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</si>
  <si>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</si>
  <si>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</si>
  <si>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</si>
  <si>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</si>
  <si>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</si>
  <si>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</si>
  <si>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</si>
  <si>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</si>
  <si>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</si>
  <si>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</si>
  <si>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</si>
  <si>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</si>
  <si>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</si>
  <si>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</si>
  <si>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</si>
  <si>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</si>
  <si>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</si>
  <si>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</si>
  <si>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</si>
  <si>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</si>
  <si>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</si>
  <si>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</si>
  <si>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</si>
  <si>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</si>
  <si>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</si>
  <si>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</si>
  <si>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</si>
  <si>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</si>
  <si>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</si>
  <si>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</si>
  <si>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</si>
  <si>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</si>
  <si>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</si>
  <si>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</si>
  <si>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</si>
  <si>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</si>
  <si>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</si>
  <si>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</si>
  <si>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</si>
  <si>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</si>
  <si>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</si>
  <si>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</si>
  <si>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</si>
  <si>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</si>
  <si>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</si>
  <si>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</si>
  <si>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</si>
  <si>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</si>
  <si>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</si>
  <si>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</si>
  <si>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</si>
  <si>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</si>
  <si>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</si>
  <si>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</si>
  <si>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</si>
  <si>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</si>
  <si>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</si>
  <si>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</si>
  <si>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</si>
  <si>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</si>
  <si>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</si>
  <si>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</si>
  <si>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</si>
  <si>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</si>
  <si>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</si>
  <si>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</si>
  <si>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</si>
  <si>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</si>
  <si>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</si>
  <si>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</si>
  <si>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</si>
  <si>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</si>
  <si>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</si>
  <si>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</si>
  <si>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</si>
  <si>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</si>
  <si>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</si>
  <si>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</si>
  <si>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</si>
  <si>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</si>
  <si>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</si>
  <si>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</si>
  <si>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</si>
  <si>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</si>
  <si>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</si>
  <si>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</si>
  <si>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</si>
  <si>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</si>
  <si>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</si>
  <si>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</si>
  <si>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</si>
  <si>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</si>
  <si>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</si>
  <si>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</si>
  <si>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</si>
  <si>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</si>
  <si>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</si>
  <si>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</si>
  <si>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</si>
  <si>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</si>
  <si>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</si>
  <si>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</si>
  <si>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</si>
  <si>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</si>
  <si>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</si>
  <si>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</si>
  <si>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</si>
  <si>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</si>
  <si>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</si>
  <si>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</si>
  <si>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</si>
  <si>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</si>
  <si>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</si>
  <si>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</si>
  <si>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</si>
  <si>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</si>
  <si>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</si>
  <si>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</si>
  <si>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</si>
  <si>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</si>
  <si>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</si>
  <si>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</si>
  <si>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</si>
  <si>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</si>
  <si>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</si>
  <si>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</si>
  <si>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</si>
  <si>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</si>
  <si>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</si>
  <si>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</si>
  <si>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</si>
  <si>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</si>
  <si>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</si>
  <si>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</si>
  <si>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</si>
  <si>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</si>
  <si>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</si>
  <si>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</si>
  <si>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</si>
  <si>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</si>
  <si>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</si>
  <si>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</si>
  <si>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</si>
  <si>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</si>
  <si>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</si>
  <si>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</si>
  <si>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</si>
  <si>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</si>
  <si>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</si>
  <si>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</si>
  <si>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</si>
  <si>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</si>
  <si>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</si>
  <si>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</si>
  <si>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</si>
  <si>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</si>
  <si>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</si>
  <si>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</si>
  <si>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</si>
  <si>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</si>
  <si>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</si>
  <si>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</si>
  <si>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</si>
  <si>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</si>
  <si>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</si>
  <si>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</si>
  <si>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</si>
  <si>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</si>
  <si>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</si>
  <si>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</si>
  <si>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</si>
  <si>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</si>
  <si>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</si>
  <si>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</si>
  <si>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</si>
  <si>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</si>
  <si>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</si>
  <si>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</si>
  <si>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</si>
  <si>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</si>
  <si>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</si>
  <si>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</si>
  <si>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</si>
  <si>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</si>
  <si>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</si>
  <si>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</si>
  <si>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</si>
  <si>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</si>
  <si>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</si>
  <si>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</si>
  <si>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</si>
  <si>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</si>
  <si>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</si>
  <si>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</si>
  <si>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</si>
  <si>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</si>
  <si>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</si>
  <si>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</si>
  <si>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</si>
  <si>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</si>
  <si>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</si>
  <si>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</si>
  <si>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</si>
  <si>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</si>
  <si>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</si>
  <si>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</si>
  <si>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</si>
  <si>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</si>
  <si>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</si>
  <si>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</si>
  <si>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</si>
  <si>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</si>
  <si>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</si>
  <si>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</si>
  <si>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</si>
  <si>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</si>
  <si>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</si>
  <si>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</si>
  <si>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</si>
  <si>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</si>
  <si>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</si>
  <si>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</si>
  <si>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</si>
  <si>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</si>
  <si>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</si>
  <si>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</si>
  <si>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</si>
  <si>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</si>
  <si>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</si>
  <si>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</si>
  <si>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</si>
  <si>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</si>
  <si>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</si>
  <si>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</si>
  <si>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</si>
  <si>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</si>
  <si>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</si>
  <si>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</si>
  <si>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</si>
  <si>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</si>
  <si>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</si>
  <si>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</si>
  <si>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</si>
  <si>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</si>
  <si>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</si>
  <si>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</si>
  <si>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</si>
  <si>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</si>
  <si>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</si>
  <si>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</si>
  <si>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</si>
  <si>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</si>
  <si>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</si>
  <si>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</si>
  <si>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</si>
  <si>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</si>
  <si>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</si>
  <si>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</si>
  <si>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</si>
  <si>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</si>
  <si>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</si>
  <si>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</si>
  <si>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</si>
  <si>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</si>
  <si>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</si>
  <si>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</si>
  <si>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</si>
  <si>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</si>
  <si>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</si>
  <si>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</si>
  <si>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</si>
  <si>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</si>
  <si>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</si>
  <si>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</si>
  <si>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</si>
  <si>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</si>
  <si>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</si>
  <si>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</si>
  <si>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</si>
  <si>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</si>
  <si>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</si>
  <si>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</si>
  <si>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</si>
  <si>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</si>
  <si>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</si>
  <si>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</si>
  <si>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</si>
  <si>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</si>
  <si>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</si>
  <si>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</si>
  <si>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</si>
  <si>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</si>
  <si>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</si>
  <si>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</si>
  <si>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</si>
  <si>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</si>
  <si>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</si>
  <si>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</si>
  <si>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</si>
  <si>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</si>
  <si>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</si>
  <si>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</si>
  <si>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</si>
  <si>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</si>
  <si>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</si>
  <si>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</si>
  <si>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</si>
  <si>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</si>
  <si>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</si>
  <si>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</si>
  <si>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</si>
  <si>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</si>
  <si>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</si>
  <si>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</si>
  <si>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</si>
  <si>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</si>
  <si>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</si>
  <si>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</si>
  <si>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</si>
  <si>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</si>
  <si>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</si>
  <si>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</si>
  <si>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</si>
  <si>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</si>
  <si>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</si>
  <si>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</si>
  <si>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</si>
  <si>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</si>
  <si>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</si>
  <si>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</si>
  <si>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</si>
  <si>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</si>
  <si>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</si>
  <si>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</si>
  <si>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</si>
  <si>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</si>
  <si>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</si>
  <si>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</si>
  <si>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</si>
  <si>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</si>
  <si>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</si>
  <si>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</si>
  <si>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</si>
  <si>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</si>
  <si>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</si>
  <si>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</si>
  <si>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</si>
  <si>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</si>
  <si>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</si>
  <si>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</si>
  <si>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</si>
  <si>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</si>
  <si>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</si>
  <si>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</si>
  <si>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</si>
  <si>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</si>
  <si>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</si>
  <si>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</si>
  <si>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</si>
  <si>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</si>
  <si>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</si>
  <si>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</si>
  <si>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</si>
  <si>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</si>
  <si>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</si>
  <si>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</si>
  <si>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</si>
  <si>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</si>
  <si>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</si>
  <si>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</si>
  <si>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</si>
  <si>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</si>
  <si>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</si>
  <si>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</si>
  <si>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</si>
  <si>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</si>
  <si>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</si>
  <si>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</si>
  <si>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</si>
  <si>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</si>
  <si>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</si>
  <si>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</si>
  <si>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</si>
  <si>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</si>
  <si>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</si>
  <si>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</si>
  <si>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</si>
  <si>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</si>
  <si>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</si>
  <si>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</si>
  <si>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</si>
  <si>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</si>
  <si>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</si>
  <si>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</si>
  <si>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</si>
  <si>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</si>
  <si>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</si>
  <si>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</si>
  <si>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</si>
  <si>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</si>
  <si>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</si>
  <si>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</si>
  <si>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</si>
  <si>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</si>
  <si>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</si>
  <si>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</si>
  <si>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</si>
  <si>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</si>
  <si>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</si>
  <si>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</si>
  <si>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</si>
  <si>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</si>
  <si>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</si>
  <si>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</si>
  <si>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</si>
  <si>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</si>
  <si>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</si>
  <si>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</si>
  <si>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</si>
  <si>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</si>
  <si>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</si>
  <si>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</si>
  <si>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</si>
  <si>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</si>
  <si>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</si>
  <si>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</si>
  <si>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</si>
  <si>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</si>
  <si>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</si>
  <si>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</si>
  <si>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</si>
  <si>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</si>
  <si>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</si>
  <si>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</si>
  <si>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</si>
  <si>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</si>
  <si>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</si>
  <si>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</si>
  <si>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</si>
  <si>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</si>
  <si>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</si>
  <si>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</si>
  <si>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</si>
  <si>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</si>
  <si>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</si>
  <si>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</si>
  <si>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</si>
  <si>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</si>
  <si>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</si>
  <si>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</si>
  <si>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</si>
  <si>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</si>
  <si>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</si>
  <si>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</si>
  <si>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</si>
  <si>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</si>
  <si>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</si>
  <si>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</si>
  <si>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</si>
  <si>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</si>
  <si>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</si>
  <si>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</si>
  <si>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</si>
  <si>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</si>
  <si>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</si>
  <si>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</si>
  <si>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</si>
  <si>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</si>
  <si>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</si>
  <si>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</si>
  <si>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</si>
  <si>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</si>
  <si>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</si>
  <si>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</si>
  <si>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</si>
  <si>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</si>
  <si>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</si>
  <si>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</si>
  <si>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</si>
  <si>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</si>
  <si>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</si>
  <si>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</si>
  <si>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</si>
  <si>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</si>
  <si>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</si>
  <si>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</si>
  <si>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</si>
  <si>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</si>
  <si>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</si>
  <si>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</si>
  <si>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</si>
  <si>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</si>
  <si>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</si>
  <si>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</si>
  <si>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</si>
  <si>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</si>
  <si>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</si>
  <si>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</si>
  <si>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</si>
  <si>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</si>
  <si>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</si>
  <si>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</si>
  <si>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</si>
  <si>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</si>
  <si>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</si>
  <si>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</si>
  <si>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</si>
  <si>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</si>
  <si>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</si>
  <si>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</si>
  <si>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</si>
  <si>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</si>
  <si>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</si>
  <si>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</si>
  <si>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</si>
  <si>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</si>
  <si>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</si>
  <si>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</si>
  <si>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</si>
  <si>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</si>
  <si>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</si>
  <si>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</si>
  <si>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</si>
  <si>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</si>
  <si>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</si>
  <si>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</si>
  <si>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</si>
  <si>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</si>
  <si>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</si>
  <si>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</si>
  <si>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</si>
  <si>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</si>
  <si>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</si>
  <si>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</si>
  <si>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</si>
  <si>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</si>
  <si>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</si>
  <si>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</si>
  <si>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</si>
  <si>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</si>
  <si>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</si>
  <si>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</si>
  <si>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</si>
  <si>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</si>
  <si>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</si>
  <si>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</si>
  <si>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</si>
  <si>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</si>
  <si>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</si>
  <si>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</si>
  <si>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</si>
  <si>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</si>
  <si>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</si>
  <si>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</si>
  <si>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</si>
  <si>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</si>
  <si>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</si>
  <si>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</si>
  <si>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</si>
  <si>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</si>
  <si>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</si>
  <si>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</si>
  <si>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</si>
  <si>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</si>
  <si>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</si>
  <si>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</si>
  <si>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</si>
  <si>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</si>
  <si>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</si>
  <si>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</si>
  <si>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</si>
  <si>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</si>
  <si>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</si>
  <si>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</si>
  <si>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</si>
  <si>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</si>
  <si>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</si>
  <si>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</si>
  <si>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</si>
  <si>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</si>
  <si>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</si>
  <si>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</si>
  <si>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</si>
  <si>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</si>
  <si>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</si>
  <si>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</si>
  <si>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</si>
  <si>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</si>
  <si>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</si>
  <si>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</si>
  <si>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</si>
  <si>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</si>
  <si>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</si>
  <si>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</si>
  <si>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</si>
  <si>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</si>
  <si>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</si>
  <si>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</si>
  <si>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</si>
  <si>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</si>
  <si>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</si>
  <si>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</si>
  <si>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</si>
  <si>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</si>
  <si>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</si>
  <si>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</si>
  <si>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</si>
  <si>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</si>
  <si>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</si>
  <si>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</si>
  <si>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</si>
  <si>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</si>
  <si>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</si>
  <si>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</si>
  <si>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</si>
  <si>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</si>
  <si>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</si>
  <si>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</si>
  <si>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</si>
  <si>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</si>
  <si>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</si>
  <si>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</si>
  <si>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</si>
  <si>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</si>
  <si>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</si>
  <si>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</si>
  <si>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</si>
  <si>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</si>
  <si>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</si>
  <si>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</si>
  <si>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</si>
  <si>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</si>
  <si>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</si>
  <si>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</si>
  <si>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</si>
  <si>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</si>
  <si>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</si>
  <si>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</si>
  <si>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</si>
  <si>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</si>
  <si>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</si>
  <si>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</si>
  <si>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</si>
  <si>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</si>
  <si>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</si>
  <si>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</si>
  <si>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</si>
  <si>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</si>
  <si>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</si>
  <si>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</si>
  <si>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</si>
  <si>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</si>
  <si>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</si>
  <si>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</si>
  <si>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</si>
  <si>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</si>
  <si>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</si>
  <si>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</si>
  <si>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</si>
  <si>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</si>
  <si>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</si>
  <si>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</si>
  <si>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</si>
  <si>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</si>
  <si>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</si>
  <si>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</si>
  <si>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</si>
  <si>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</si>
  <si>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</si>
  <si>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</si>
  <si>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</si>
  <si>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</si>
  <si>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</si>
  <si>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</si>
  <si>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</si>
  <si>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</si>
  <si>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</si>
  <si>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</si>
  <si>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</si>
  <si>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</si>
  <si>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</si>
  <si>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</si>
  <si>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</si>
  <si>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</si>
  <si>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</si>
  <si>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</si>
  <si>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</si>
  <si>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</si>
  <si>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</si>
  <si>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</si>
  <si>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</si>
  <si>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</si>
  <si>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</si>
  <si>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</si>
  <si>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</si>
  <si>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</si>
  <si>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</si>
  <si>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</si>
  <si>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</si>
  <si>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</si>
  <si>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</si>
  <si>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</si>
  <si>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</si>
  <si>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</si>
  <si>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</si>
  <si>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</si>
  <si>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</si>
  <si>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</si>
  <si>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</si>
  <si>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</si>
  <si>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</si>
  <si>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</si>
  <si>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</si>
  <si>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</si>
  <si>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</si>
  <si>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</si>
  <si>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</si>
  <si>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</si>
  <si>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</si>
  <si>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</si>
  <si>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</si>
  <si>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</si>
  <si>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</si>
  <si>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</si>
  <si>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</si>
  <si>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</si>
  <si>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</si>
  <si>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</si>
  <si>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</si>
  <si>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</si>
  <si>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</si>
  <si>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</si>
  <si>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</si>
  <si>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</si>
  <si>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</si>
  <si>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</si>
  <si>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</si>
  <si>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</si>
  <si>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</si>
  <si>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</si>
  <si>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</si>
  <si>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</si>
  <si>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</si>
  <si>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</si>
  <si>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</si>
  <si>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</si>
  <si>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</si>
  <si>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</si>
  <si>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</si>
  <si>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</si>
  <si>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</si>
  <si>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</si>
  <si>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</si>
  <si>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</si>
  <si>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</si>
  <si>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</si>
  <si>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</si>
  <si>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</si>
  <si>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</si>
  <si>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</si>
  <si>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</si>
  <si>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</si>
  <si>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</si>
  <si>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</si>
  <si>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</si>
  <si>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</si>
  <si>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</si>
  <si>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</si>
  <si>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</si>
  <si>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</si>
  <si>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</si>
  <si>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</si>
  <si>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</si>
  <si>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</si>
  <si>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</si>
  <si>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</si>
  <si>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</si>
  <si>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</si>
  <si>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</si>
  <si>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</si>
  <si>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</si>
  <si>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</si>
  <si>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</si>
  <si>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</si>
  <si>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</si>
  <si>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</si>
  <si>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</si>
  <si>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</si>
  <si>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</si>
  <si>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</si>
  <si>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</si>
  <si>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</si>
  <si>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</si>
  <si>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</si>
  <si>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</si>
  <si>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</si>
  <si>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</si>
  <si>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</si>
  <si>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</si>
  <si>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</si>
  <si>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</si>
  <si>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</si>
  <si>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</si>
  <si>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</si>
  <si>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</si>
  <si>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</si>
  <si>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</si>
  <si>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</si>
  <si>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</si>
  <si>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</si>
  <si>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</si>
  <si>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</si>
  <si>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</si>
  <si>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</si>
  <si>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</si>
  <si>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</si>
  <si>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</si>
  <si>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</si>
  <si>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</si>
  <si>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</si>
  <si>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</si>
  <si>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</si>
  <si>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</si>
  <si>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</si>
  <si>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</si>
  <si>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</si>
  <si>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</si>
  <si>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</si>
  <si>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</si>
  <si>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</si>
  <si>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</si>
  <si>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</si>
  <si>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</si>
  <si>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</si>
  <si>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</si>
  <si>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</si>
  <si>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</si>
  <si>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</si>
  <si>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</si>
  <si>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</si>
  <si>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</si>
  <si>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</si>
  <si>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</si>
  <si>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</si>
  <si>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</si>
  <si>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</si>
  <si>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</si>
  <si>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</si>
  <si>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</si>
  <si>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</si>
  <si>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</si>
  <si>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</si>
  <si>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</si>
  <si>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</si>
  <si>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</si>
  <si>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</si>
  <si>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</si>
  <si>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</si>
  <si>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</si>
  <si>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</si>
  <si>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</si>
  <si>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</si>
  <si>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</si>
  <si>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</si>
  <si>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</si>
  <si>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</si>
  <si>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</si>
  <si>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</si>
  <si>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</si>
  <si>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</si>
  <si>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</si>
  <si>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</si>
  <si>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</si>
  <si>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</si>
  <si>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</si>
  <si>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</si>
  <si>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</si>
  <si>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</si>
  <si>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</si>
  <si>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</si>
  <si>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</si>
  <si>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</si>
  <si>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</si>
  <si>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</si>
  <si>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</si>
  <si>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</si>
  <si>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</si>
  <si>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</si>
  <si>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</si>
  <si>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</si>
  <si>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</si>
  <si>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</si>
  <si>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</si>
  <si>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</si>
  <si>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</si>
  <si>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</si>
  <si>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</si>
  <si>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</si>
  <si>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</si>
  <si>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</si>
  <si>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</si>
  <si>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</si>
  <si>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</si>
  <si>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</si>
  <si>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</si>
  <si>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</si>
  <si>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</si>
  <si>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</si>
  <si>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</si>
  <si>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</si>
  <si>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</si>
  <si>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</si>
  <si>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</si>
  <si>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</si>
  <si>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</si>
  <si>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</si>
  <si>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</si>
  <si>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</si>
  <si>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</si>
  <si>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</si>
  <si>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</si>
  <si>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</si>
  <si>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</si>
  <si>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</si>
  <si>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</si>
  <si>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</si>
  <si>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</si>
  <si>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</si>
  <si>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</si>
  <si>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</si>
  <si>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</si>
  <si>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</si>
  <si>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</si>
  <si>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</si>
  <si>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</si>
  <si>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</si>
  <si>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</si>
  <si>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</si>
  <si>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</si>
  <si>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</si>
  <si>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</si>
  <si>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</si>
  <si>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</si>
  <si>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</si>
  <si>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</si>
  <si>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</si>
  <si>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</si>
  <si>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</si>
  <si>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</si>
  <si>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</si>
  <si>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</si>
  <si>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</si>
  <si>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</si>
  <si>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</si>
  <si>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</si>
  <si>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</si>
  <si>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</si>
  <si>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</si>
  <si>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</si>
  <si>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</si>
  <si>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</si>
  <si>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</si>
  <si>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</si>
  <si>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</si>
  <si>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</si>
  <si>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</si>
  <si>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</si>
  <si>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</si>
  <si>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</si>
  <si>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</si>
  <si>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</si>
  <si>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</si>
  <si>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</si>
  <si>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</si>
  <si>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</si>
  <si>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</si>
  <si>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</si>
  <si>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</si>
  <si>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</si>
  <si>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</si>
  <si>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</si>
  <si>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</si>
  <si>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</si>
  <si>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</si>
  <si>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</si>
  <si>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</si>
  <si>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</si>
  <si>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</si>
  <si>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</si>
  <si>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</si>
  <si>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</si>
  <si>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</si>
  <si>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</si>
  <si>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</si>
  <si>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</si>
  <si>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</si>
  <si>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</si>
  <si>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</si>
  <si>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</si>
  <si>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</si>
  <si>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</si>
  <si>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</si>
  <si>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</si>
  <si>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</si>
  <si>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</si>
  <si>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</si>
  <si>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</si>
  <si>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</si>
  <si>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</si>
  <si>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</si>
  <si>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</si>
  <si>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</si>
  <si>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</si>
  <si>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</si>
  <si>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</si>
  <si>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</si>
  <si>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</si>
  <si>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</si>
  <si>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</si>
  <si>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</si>
  <si>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</si>
  <si>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</si>
  <si>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</si>
  <si>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</si>
  <si>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</si>
  <si>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</si>
  <si>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</si>
  <si>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</si>
  <si>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</si>
  <si>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</si>
  <si>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</si>
  <si>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</si>
  <si>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</si>
  <si>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</si>
  <si>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</si>
  <si>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</si>
  <si>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</si>
  <si>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</si>
  <si>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</si>
  <si>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</si>
  <si>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</si>
  <si>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</si>
  <si>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</si>
  <si>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</si>
  <si>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</si>
  <si>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</si>
  <si>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</si>
  <si>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</si>
  <si>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</si>
  <si>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</si>
  <si>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</si>
  <si>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</si>
  <si>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</si>
  <si>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</si>
  <si>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</si>
  <si>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</si>
  <si>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</si>
  <si>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</si>
  <si>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</si>
  <si>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</si>
  <si>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</si>
  <si>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</si>
  <si>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</si>
  <si>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</si>
  <si>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</si>
  <si>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</si>
  <si>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</si>
  <si>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</si>
  <si>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</si>
  <si>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</si>
  <si>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</si>
  <si>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</si>
  <si>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</si>
  <si>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</si>
  <si>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</si>
  <si>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</si>
  <si>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</si>
  <si>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</si>
  <si>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</si>
  <si>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</si>
  <si>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</si>
  <si>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</si>
  <si>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</si>
  <si>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</si>
  <si>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</si>
  <si>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</si>
  <si>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</si>
  <si>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</si>
  <si>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</si>
  <si>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</si>
  <si>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</si>
  <si>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</si>
  <si>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</si>
  <si>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</si>
  <si>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</si>
  <si>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</si>
  <si>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</si>
  <si>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</si>
  <si>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</si>
  <si>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</si>
  <si>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</si>
  <si>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</si>
  <si>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</si>
  <si>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</si>
  <si>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</si>
  <si>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</si>
  <si>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</si>
  <si>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</si>
  <si>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</si>
  <si>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</si>
  <si>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</si>
  <si>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</si>
  <si>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</si>
  <si>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</si>
  <si>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</si>
  <si>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</si>
  <si>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</si>
  <si>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</si>
  <si>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</si>
  <si>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</si>
  <si>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</si>
  <si>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</si>
  <si>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</si>
  <si>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</si>
  <si>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</si>
  <si>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</si>
  <si>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</si>
  <si>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</si>
  <si>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</si>
  <si>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</si>
  <si>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</si>
  <si>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</si>
  <si>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</si>
  <si>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</si>
  <si>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</si>
  <si>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</si>
  <si>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</si>
  <si>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</si>
  <si>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</si>
  <si>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</si>
  <si>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</si>
  <si>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</si>
  <si>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</si>
  <si>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</si>
  <si>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</si>
  <si>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</si>
  <si>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</si>
  <si>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</si>
  <si>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</si>
  <si>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</si>
  <si>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</si>
  <si>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</si>
  <si>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</si>
  <si>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</si>
  <si>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</si>
  <si>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</si>
  <si>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</si>
  <si>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</si>
  <si>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</si>
  <si>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</si>
  <si>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</si>
  <si>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</si>
  <si>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</si>
  <si>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</si>
  <si>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</si>
  <si>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</si>
  <si>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</si>
  <si>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</si>
  <si>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</si>
  <si>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</si>
  <si>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</si>
  <si>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</si>
  <si>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</si>
  <si>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</si>
  <si>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</si>
  <si>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</si>
  <si>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</si>
  <si>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</si>
  <si>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</si>
  <si>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</si>
  <si>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</si>
  <si>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</si>
  <si>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</si>
  <si>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</si>
  <si>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</si>
  <si>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</si>
  <si>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</si>
  <si>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</si>
  <si>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</si>
  <si>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</si>
  <si>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</si>
  <si>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</si>
  <si>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</si>
  <si>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</si>
  <si>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</si>
  <si>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</si>
  <si>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</si>
  <si>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</si>
  <si>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</si>
  <si>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</si>
  <si>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</si>
  <si>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</si>
  <si>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</si>
  <si>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</si>
  <si>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</si>
  <si>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</si>
  <si>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</si>
  <si>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</si>
  <si>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</si>
  <si>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</si>
  <si>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</si>
  <si>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</si>
  <si>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</si>
  <si>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</si>
  <si>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</si>
  <si>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</si>
  <si>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</si>
  <si>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</si>
  <si>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</si>
  <si>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</si>
  <si>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</si>
  <si>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</si>
  <si>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</si>
  <si>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</si>
  <si>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</si>
  <si>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</si>
  <si>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</si>
  <si>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</si>
  <si>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</si>
  <si>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</si>
  <si>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</si>
  <si>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</si>
  <si>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</si>
  <si>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</si>
  <si>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</si>
  <si>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</si>
  <si>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</si>
  <si>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</si>
  <si>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</si>
  <si>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</si>
  <si>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</si>
  <si>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</si>
  <si>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</si>
  <si>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</si>
  <si>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</si>
  <si>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</si>
  <si>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</si>
  <si>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</si>
  <si>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</si>
  <si>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</si>
  <si>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</si>
  <si>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</si>
  <si>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</si>
  <si>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</si>
  <si>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</si>
  <si>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</si>
  <si>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</si>
  <si>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</si>
  <si>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</si>
  <si>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</si>
  <si>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</si>
  <si>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</si>
  <si>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</si>
  <si>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</si>
  <si>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</si>
  <si>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</si>
  <si>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</si>
  <si>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</si>
  <si>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</si>
  <si>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</si>
  <si>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</si>
  <si>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</si>
  <si>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</si>
  <si>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</si>
  <si>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</si>
  <si>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</si>
  <si>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</si>
  <si>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</si>
  <si>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</si>
  <si>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</si>
  <si>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</si>
  <si>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</si>
  <si>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</si>
  <si>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</si>
  <si>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</si>
  <si>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</si>
  <si>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</si>
  <si>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</si>
  <si>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</si>
  <si>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</si>
  <si>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</si>
  <si>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</si>
  <si>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</si>
  <si>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</si>
  <si>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</si>
  <si>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</si>
  <si>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</si>
  <si>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</si>
  <si>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</si>
  <si>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</si>
  <si>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</si>
  <si>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</si>
  <si>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</si>
  <si>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</si>
  <si>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</si>
  <si>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</si>
  <si>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</si>
  <si>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</si>
  <si>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</si>
  <si>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</si>
  <si>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</si>
  <si>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</si>
  <si>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</si>
  <si>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</si>
  <si>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</si>
  <si>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</si>
  <si>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</si>
  <si>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</si>
  <si>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</si>
  <si>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</si>
  <si>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</si>
  <si>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</si>
  <si>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</si>
  <si>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</si>
  <si>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</si>
  <si>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</si>
  <si>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</si>
  <si>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</si>
  <si>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</si>
  <si>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</si>
  <si>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</si>
  <si>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</si>
  <si>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</si>
  <si>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</si>
  <si>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</si>
  <si>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</si>
  <si>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</si>
  <si>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</si>
  <si>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</si>
  <si>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</si>
  <si>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</si>
  <si>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</si>
  <si>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</si>
  <si>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</si>
  <si>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</si>
  <si>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</si>
  <si>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</si>
  <si>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</si>
  <si>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</si>
  <si>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</si>
  <si>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</si>
  <si>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</si>
  <si>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</si>
  <si>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</si>
  <si>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</si>
  <si>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</si>
  <si>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</si>
  <si>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</si>
  <si>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</si>
  <si>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</si>
  <si>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</si>
  <si>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</si>
  <si>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</si>
  <si>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</si>
  <si>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</si>
  <si>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</si>
  <si>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</si>
  <si>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</si>
  <si>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</si>
  <si>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</si>
  <si>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</si>
  <si>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</si>
  <si>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</si>
  <si>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</si>
  <si>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</si>
  <si>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</si>
  <si>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</si>
  <si>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</si>
  <si>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</si>
  <si>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</si>
  <si>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</si>
  <si>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</si>
  <si>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</si>
  <si>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</si>
  <si>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</si>
  <si>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</si>
  <si>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</si>
  <si>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</si>
  <si>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</si>
  <si>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</si>
  <si>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</si>
  <si>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</si>
  <si>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</si>
  <si>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</si>
  <si>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</si>
  <si>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</si>
  <si>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</si>
  <si>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</si>
  <si>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</si>
  <si>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</si>
  <si>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</si>
  <si>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</si>
  <si>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</si>
  <si>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</si>
  <si>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</si>
  <si>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</si>
  <si>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</si>
  <si>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</si>
  <si>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</si>
  <si>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</si>
  <si>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</si>
  <si>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</si>
  <si>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</si>
  <si>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</si>
  <si>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</si>
  <si>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</si>
  <si>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</si>
  <si>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</si>
  <si>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</si>
  <si>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</si>
  <si>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</si>
  <si>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</si>
  <si>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</si>
  <si>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</si>
  <si>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</si>
  <si>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</si>
  <si>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</si>
  <si>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</si>
  <si>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</si>
  <si>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</si>
  <si>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</si>
  <si>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</si>
  <si>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</si>
  <si>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</si>
  <si>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</si>
  <si>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</si>
  <si>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</si>
  <si>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</si>
  <si>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</si>
  <si>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</si>
  <si>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</si>
  <si>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</si>
  <si>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</si>
  <si>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</si>
  <si>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</si>
  <si>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</si>
  <si>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</si>
  <si>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</si>
  <si>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</si>
  <si>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</si>
  <si>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</si>
  <si>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</si>
  <si>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</si>
  <si>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</si>
  <si>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</si>
  <si>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</si>
  <si>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</si>
  <si>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</si>
  <si>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</si>
  <si>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</si>
  <si>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</si>
  <si>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</si>
  <si>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</si>
  <si>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</si>
  <si>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</si>
  <si>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</si>
  <si>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</si>
  <si>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</si>
  <si>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</si>
  <si>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</si>
  <si>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</si>
  <si>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</si>
  <si>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</si>
  <si>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</si>
  <si>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</si>
  <si>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</si>
  <si>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</si>
  <si>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</si>
  <si>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</si>
  <si>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</si>
  <si>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</si>
  <si>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</si>
  <si>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</si>
  <si>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</si>
  <si>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</si>
  <si>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</si>
  <si>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</si>
  <si>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</si>
  <si>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</si>
  <si>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</si>
  <si>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</si>
  <si>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</si>
  <si>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</si>
  <si>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</si>
  <si>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</si>
  <si>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</si>
  <si>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</si>
  <si>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</si>
  <si>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</si>
  <si>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</si>
  <si>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</si>
  <si>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</si>
  <si>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</si>
  <si>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</si>
  <si>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</si>
  <si>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</si>
  <si>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</si>
  <si>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</si>
  <si>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</si>
  <si>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</si>
  <si>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</si>
  <si>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</si>
  <si>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</si>
  <si>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</si>
  <si>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</si>
  <si>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</si>
  <si>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</si>
  <si>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</si>
  <si>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</si>
  <si>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</si>
  <si>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</si>
  <si>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</si>
  <si>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</si>
  <si>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</si>
  <si>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</si>
  <si>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</si>
  <si>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</si>
  <si>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</si>
  <si>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</si>
  <si>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</si>
  <si>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</si>
  <si>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</si>
  <si>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</si>
  <si>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</si>
  <si>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</si>
  <si>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</si>
  <si>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</si>
  <si>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</si>
  <si>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</si>
  <si>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</si>
  <si>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</si>
  <si>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</si>
  <si>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</si>
  <si>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</si>
  <si>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</si>
  <si>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</si>
  <si>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</si>
  <si>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</si>
  <si>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</si>
  <si>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</si>
  <si>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</si>
  <si>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</si>
  <si>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</si>
  <si>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</si>
  <si>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</si>
  <si>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</si>
  <si>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</si>
  <si>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</si>
  <si>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</si>
  <si>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</si>
  <si>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</si>
  <si>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</si>
  <si>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</si>
  <si>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</si>
  <si>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</si>
  <si>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</si>
  <si>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</si>
  <si>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</si>
  <si>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</si>
  <si>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</si>
  <si>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</si>
  <si>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</si>
  <si>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</si>
  <si>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</si>
  <si>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</si>
  <si>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</si>
  <si>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</si>
  <si>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</si>
  <si>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</si>
  <si>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</si>
  <si>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</si>
  <si>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</si>
  <si>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</si>
  <si>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</si>
  <si>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</si>
  <si>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</si>
  <si>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</si>
  <si>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</si>
  <si>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</si>
  <si>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</si>
  <si>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</si>
  <si>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</si>
  <si>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</si>
  <si>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</si>
  <si>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</si>
  <si>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</si>
  <si>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</si>
  <si>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</si>
  <si>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</si>
  <si>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</si>
  <si>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</si>
  <si>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</si>
  <si>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</si>
  <si>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</si>
  <si>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</si>
  <si>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</si>
  <si>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</si>
  <si>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</si>
  <si>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</si>
  <si>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</si>
  <si>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</si>
  <si>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</si>
  <si>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</si>
  <si>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</si>
  <si>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</si>
  <si>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</si>
  <si>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</si>
  <si>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</si>
  <si>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</si>
  <si>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</si>
  <si>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</si>
  <si>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</si>
  <si>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</si>
  <si>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</si>
  <si>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</si>
  <si>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</si>
  <si>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</si>
  <si>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</si>
  <si>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</si>
  <si>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</si>
  <si>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</si>
  <si>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</si>
  <si>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</si>
  <si>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</si>
  <si>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</si>
  <si>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</si>
  <si>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</si>
  <si>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</si>
  <si>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</si>
  <si>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</si>
  <si>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</si>
  <si>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</si>
  <si>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</si>
  <si>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</si>
  <si>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</si>
  <si>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</si>
  <si>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</si>
  <si>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</si>
  <si>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</si>
  <si>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</si>
  <si>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</si>
  <si>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</si>
  <si>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</si>
  <si>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</si>
  <si>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</si>
  <si>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</si>
  <si>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</si>
  <si>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</si>
  <si>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</si>
  <si>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</si>
  <si>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</si>
  <si>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</si>
  <si>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</si>
  <si>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</si>
  <si>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</si>
  <si>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</si>
  <si>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</si>
  <si>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</si>
  <si>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</si>
  <si>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</si>
  <si>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</si>
  <si>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</si>
  <si>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</si>
  <si>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</si>
  <si>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</si>
  <si>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</si>
  <si>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</si>
  <si>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</si>
  <si>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</si>
  <si>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</si>
  <si>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</si>
  <si>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</si>
  <si>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</si>
  <si>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</si>
  <si>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</si>
  <si>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</si>
  <si>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</si>
  <si>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</si>
  <si>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</si>
  <si>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</si>
  <si>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</si>
  <si>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</si>
  <si>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</si>
  <si>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</si>
  <si>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</si>
  <si>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</si>
  <si>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</si>
  <si>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</si>
  <si>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</si>
  <si>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</si>
  <si>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</si>
  <si>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</si>
  <si>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</si>
  <si>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</si>
  <si>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</si>
  <si>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</si>
  <si>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</si>
  <si>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</si>
  <si>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</si>
  <si>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</si>
  <si>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</si>
  <si>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</si>
  <si>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</si>
  <si>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</si>
  <si>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</si>
  <si>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</si>
  <si>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</si>
  <si>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</si>
  <si>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</si>
  <si>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</si>
  <si>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</si>
  <si>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</si>
  <si>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</si>
  <si>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</si>
  <si>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</si>
  <si>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</si>
  <si>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</si>
  <si>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</si>
  <si>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</si>
  <si>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</si>
  <si>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</si>
  <si>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</si>
  <si>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</si>
  <si>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</si>
  <si>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</si>
  <si>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</si>
  <si>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</si>
  <si>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</si>
  <si>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</si>
  <si>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</si>
  <si>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</si>
  <si>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</si>
  <si>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</si>
  <si>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</si>
  <si>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</si>
  <si>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</si>
  <si>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</si>
  <si>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</si>
  <si>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</si>
  <si>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</si>
  <si>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</si>
  <si>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</si>
  <si>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</si>
  <si>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</si>
  <si>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</si>
  <si>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</si>
  <si>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</si>
  <si>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</si>
  <si>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</si>
  <si>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</si>
  <si>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</si>
  <si>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</si>
  <si>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</si>
  <si>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</si>
  <si>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</si>
  <si>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</si>
  <si>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</si>
  <si>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</si>
  <si>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</si>
  <si>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</si>
  <si>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</si>
  <si>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</si>
  <si>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</si>
  <si>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</si>
  <si>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</si>
  <si>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</si>
  <si>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</si>
  <si>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</si>
  <si>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</si>
  <si>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</si>
  <si>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</si>
  <si>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</si>
  <si>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</si>
  <si>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</si>
  <si>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</si>
  <si>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</si>
  <si>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</si>
  <si>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</si>
  <si>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</si>
  <si>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</si>
  <si>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</si>
  <si>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</si>
  <si>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</si>
  <si>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</si>
  <si>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</si>
  <si>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</si>
  <si>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</si>
  <si>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</si>
  <si>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</si>
  <si>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</si>
  <si>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</si>
  <si>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</si>
  <si>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</si>
  <si>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</si>
  <si>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</si>
  <si>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</si>
  <si>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</si>
  <si>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</si>
  <si>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</si>
  <si>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</si>
  <si>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</si>
  <si>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</si>
  <si>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</si>
  <si>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</si>
  <si>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</si>
  <si>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</si>
  <si>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</si>
  <si>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</si>
  <si>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</si>
  <si>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</si>
  <si>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</si>
  <si>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</si>
  <si>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</si>
  <si>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</si>
  <si>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</si>
  <si>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</si>
  <si>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</si>
  <si>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</si>
  <si>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</si>
  <si>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</si>
  <si>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</si>
  <si>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</si>
  <si>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</si>
  <si>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</si>
  <si>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</si>
  <si>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</si>
  <si>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</si>
  <si>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</si>
  <si>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</si>
  <si>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</si>
  <si>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</si>
  <si>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</si>
  <si>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</si>
  <si>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</si>
  <si>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</si>
  <si>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</si>
  <si>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</si>
  <si>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</si>
  <si>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</si>
  <si>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</si>
  <si>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</si>
  <si>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</si>
  <si>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</si>
  <si>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</si>
  <si>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</si>
  <si>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</si>
  <si>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</si>
  <si>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</si>
  <si>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</si>
  <si>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</si>
  <si>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</si>
  <si>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</si>
  <si>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</si>
  <si>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</si>
  <si>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</si>
  <si>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</si>
  <si>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</si>
  <si>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</si>
  <si>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</si>
  <si>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</si>
  <si>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</si>
  <si>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</si>
  <si>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</si>
  <si>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</si>
  <si>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</si>
  <si>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</si>
  <si>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</si>
  <si>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</si>
  <si>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</si>
  <si>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</si>
  <si>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</si>
  <si>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</si>
  <si>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</si>
  <si>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</si>
  <si>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</si>
  <si>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</si>
  <si>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</si>
  <si>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</si>
  <si>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</si>
  <si>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</si>
  <si>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</si>
  <si>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</si>
  <si>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</si>
  <si>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</si>
  <si>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</si>
  <si>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</si>
  <si>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</si>
  <si>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</si>
  <si>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</si>
  <si>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</si>
  <si>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</si>
  <si>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</si>
  <si>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</si>
  <si>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</si>
  <si>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</si>
  <si>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</si>
  <si>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</si>
  <si>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</si>
  <si>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</si>
  <si>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</si>
  <si>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</si>
  <si>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</si>
  <si>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</si>
  <si>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</si>
  <si>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</si>
  <si>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</si>
  <si>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</si>
  <si>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</si>
  <si>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</si>
  <si>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</si>
  <si>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</si>
  <si>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</si>
  <si>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</si>
  <si>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</si>
  <si>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</si>
  <si>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</si>
  <si>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</si>
  <si>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</si>
  <si>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</si>
  <si>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</si>
  <si>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</si>
  <si>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</si>
  <si>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</si>
  <si>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</si>
  <si>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</si>
  <si>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</si>
  <si>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</si>
  <si>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</si>
  <si>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</si>
  <si>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</si>
  <si>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</si>
  <si>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</si>
  <si>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</si>
  <si>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</si>
  <si>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</si>
  <si>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</si>
  <si>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</si>
  <si>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</si>
  <si>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</si>
  <si>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</si>
  <si>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</si>
  <si>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</si>
  <si>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</si>
  <si>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</si>
  <si>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</si>
  <si>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</si>
  <si>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</si>
  <si>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</si>
  <si>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</si>
  <si>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</si>
  <si>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</si>
  <si>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</si>
  <si>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</si>
  <si>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</si>
  <si>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</si>
  <si>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</si>
  <si>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</si>
  <si>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</si>
  <si>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</si>
  <si>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</si>
  <si>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</si>
  <si>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</si>
  <si>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</si>
  <si>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</si>
  <si>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</si>
  <si>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</si>
  <si>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</si>
  <si>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</si>
  <si>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</si>
  <si>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</si>
  <si>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</si>
  <si>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</si>
  <si>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</si>
  <si>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</si>
  <si>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</si>
  <si>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</si>
  <si>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</si>
  <si>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</si>
  <si>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</si>
  <si>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</si>
  <si>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</si>
  <si>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</si>
  <si>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</si>
  <si>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</si>
  <si>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</si>
  <si>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</si>
  <si>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</si>
  <si>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</si>
  <si>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</si>
  <si>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</si>
  <si>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</si>
  <si>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</si>
  <si>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</si>
  <si>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</si>
  <si>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</si>
  <si>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</si>
  <si>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</si>
  <si>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</si>
  <si>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</si>
  <si>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</si>
  <si>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</si>
  <si>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</si>
  <si>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</si>
  <si>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</si>
  <si>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</si>
  <si>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</si>
  <si>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</si>
  <si>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</si>
  <si>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</si>
  <si>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</si>
  <si>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</si>
  <si>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</si>
  <si>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</si>
  <si>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</si>
  <si>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</si>
  <si>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</si>
  <si>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</si>
  <si>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</si>
  <si>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</si>
  <si>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</si>
  <si>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</si>
  <si>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</si>
  <si>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</si>
  <si>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</si>
  <si>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</si>
  <si>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</si>
  <si>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</si>
  <si>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</si>
  <si>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</si>
  <si>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</si>
  <si>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</si>
  <si>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</si>
  <si>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</si>
  <si>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</si>
  <si>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</si>
  <si>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</si>
  <si>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</si>
  <si>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</si>
  <si>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</si>
  <si>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</si>
  <si>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</si>
  <si>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</si>
  <si>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</si>
  <si>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</si>
  <si>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</si>
  <si>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</si>
  <si>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</si>
  <si>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</si>
  <si>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</si>
  <si>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</si>
  <si>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</si>
  <si>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</si>
  <si>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</si>
  <si>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</si>
  <si>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</si>
  <si>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</si>
  <si>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</si>
  <si>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</si>
  <si>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</si>
  <si>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</si>
  <si>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</si>
  <si>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</si>
  <si>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</si>
  <si>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</si>
  <si>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</si>
  <si>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</si>
  <si>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</si>
  <si>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</si>
  <si>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</si>
  <si>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</si>
  <si>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</si>
  <si>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</si>
  <si>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</si>
  <si>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</si>
  <si>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</si>
  <si>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</si>
  <si>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</si>
  <si>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</si>
  <si>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</si>
  <si>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</si>
  <si>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</si>
  <si>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</si>
  <si>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</si>
  <si>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</si>
  <si>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</si>
  <si>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</si>
  <si>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</si>
  <si>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</si>
  <si>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</si>
  <si>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</si>
  <si>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</si>
  <si>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</si>
  <si>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</si>
  <si>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</si>
  <si>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</si>
  <si>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</si>
  <si>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</si>
  <si>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</si>
  <si>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</si>
  <si>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</si>
  <si>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</si>
  <si>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</si>
  <si>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</si>
  <si>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</si>
  <si>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</si>
  <si>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</si>
  <si>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</si>
  <si>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</si>
  <si>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</si>
  <si>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</si>
  <si>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</si>
  <si>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</si>
  <si>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</si>
  <si>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</si>
  <si>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</si>
  <si>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</si>
  <si>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</si>
  <si>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</si>
  <si>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</si>
  <si>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</si>
  <si>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</si>
  <si>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</si>
  <si>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</si>
  <si>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</si>
  <si>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</si>
  <si>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</si>
  <si>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</si>
  <si>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</si>
  <si>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</si>
  <si>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</si>
  <si>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</si>
  <si>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</si>
  <si>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</si>
  <si>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</si>
  <si>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</si>
  <si>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</si>
  <si>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</si>
  <si>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</si>
  <si>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</si>
  <si>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</si>
  <si>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</si>
  <si>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</si>
  <si>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</si>
  <si>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</si>
  <si>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</si>
  <si>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</si>
  <si>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</si>
  <si>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</si>
  <si>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</si>
  <si>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</si>
  <si>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</si>
  <si>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</si>
  <si>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</si>
  <si>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</si>
  <si>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</si>
  <si>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</si>
  <si>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</si>
  <si>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</si>
  <si>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</si>
  <si>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</si>
  <si>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</si>
  <si>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</si>
  <si>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</si>
  <si>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</si>
  <si>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</si>
  <si>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</si>
  <si>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</si>
  <si>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</si>
  <si>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</si>
  <si>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</si>
  <si>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</si>
  <si>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</si>
  <si>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</si>
  <si>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</si>
  <si>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</si>
  <si>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</si>
  <si>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</si>
  <si>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</si>
  <si>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</si>
  <si>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</si>
  <si>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</si>
  <si>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</si>
  <si>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</si>
  <si>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</si>
  <si>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</si>
  <si>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</si>
  <si>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</si>
  <si>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</si>
  <si>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</si>
  <si>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</si>
  <si>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</si>
  <si>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</si>
  <si>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</si>
  <si>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</si>
  <si>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</si>
  <si>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</si>
  <si>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</si>
  <si>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</si>
  <si>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</si>
  <si>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</si>
  <si>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</si>
  <si>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</si>
  <si>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</si>
  <si>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</si>
  <si>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</si>
  <si>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</si>
  <si>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</si>
  <si>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</si>
  <si>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</si>
  <si>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</si>
  <si>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</si>
  <si>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</si>
  <si>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</si>
  <si>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</si>
  <si>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</si>
  <si>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</si>
  <si>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</si>
  <si>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</si>
  <si>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</si>
  <si>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</si>
  <si>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</si>
  <si>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</si>
  <si>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</si>
  <si>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</si>
  <si>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</si>
  <si>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</si>
  <si>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</si>
  <si>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</si>
  <si>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</si>
  <si>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</si>
  <si>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</si>
  <si>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</si>
  <si>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</si>
  <si>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</si>
  <si>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</si>
  <si>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</si>
  <si>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</si>
  <si>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</si>
  <si>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</si>
  <si>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</si>
  <si>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</si>
  <si>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</si>
  <si>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</si>
  <si>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</si>
  <si>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</si>
  <si>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</si>
  <si>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</si>
  <si>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</si>
  <si>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</si>
  <si>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</si>
  <si>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</si>
  <si>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</si>
  <si>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</si>
  <si>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</si>
  <si>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</si>
  <si>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</si>
  <si>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</si>
  <si>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</si>
  <si>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</si>
  <si>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</si>
  <si>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</si>
  <si>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</si>
  <si>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</si>
  <si>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</si>
  <si>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</si>
  <si>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</si>
  <si>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</si>
  <si>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</si>
  <si>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</si>
  <si>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</si>
  <si>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</si>
  <si>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</si>
  <si>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</si>
  <si>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</si>
  <si>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</si>
  <si>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</si>
  <si>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</si>
  <si>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</si>
  <si>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</si>
  <si>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</si>
  <si>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</si>
  <si>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</si>
  <si>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</si>
  <si>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</si>
  <si>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</si>
  <si>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</si>
  <si>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</si>
  <si>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</si>
  <si>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</si>
  <si>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</si>
  <si>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</si>
  <si>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</si>
  <si>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</si>
  <si>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</si>
  <si>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</si>
  <si>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</si>
  <si>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</si>
  <si>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</si>
  <si>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</si>
  <si>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</si>
  <si>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</si>
  <si>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</si>
  <si>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</si>
  <si>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</si>
  <si>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</si>
  <si>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</si>
  <si>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</si>
  <si>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</si>
  <si>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</si>
  <si>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</si>
  <si>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</si>
  <si>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</si>
  <si>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</si>
  <si>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</si>
  <si>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</si>
  <si>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</si>
  <si>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</si>
  <si>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</si>
  <si>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</si>
  <si>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</si>
  <si>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</si>
  <si>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</si>
  <si>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</si>
  <si>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</si>
  <si>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</si>
  <si>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</si>
  <si>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</si>
  <si>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</si>
  <si>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</si>
  <si>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</si>
  <si>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</si>
  <si>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</si>
  <si>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</si>
  <si>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</si>
  <si>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</si>
  <si>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</si>
  <si>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</si>
  <si>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</si>
  <si>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</si>
  <si>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</si>
  <si>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</si>
  <si>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</si>
  <si>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</si>
  <si>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</si>
  <si>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</si>
  <si>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</si>
  <si>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</si>
  <si>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</si>
  <si>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</si>
  <si>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</si>
  <si>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</si>
  <si>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</si>
  <si>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</si>
  <si>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</si>
  <si>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</si>
  <si>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</si>
  <si>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</si>
  <si>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</si>
  <si>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</si>
  <si>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</si>
  <si>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</si>
  <si>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</si>
  <si>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</si>
  <si>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</si>
  <si>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</si>
  <si>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</si>
  <si>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</si>
  <si>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</si>
  <si>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</si>
  <si>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</si>
  <si>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</si>
  <si>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</si>
  <si>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</si>
  <si>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</si>
  <si>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</si>
  <si>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</si>
  <si>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</si>
  <si>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</si>
  <si>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</si>
  <si>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</si>
  <si>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</si>
  <si>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</si>
  <si>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</si>
  <si>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</si>
  <si>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</si>
  <si>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</si>
  <si>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</si>
  <si>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</si>
  <si>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</si>
  <si>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</si>
  <si>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</si>
  <si>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</si>
  <si>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</si>
  <si>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</si>
  <si>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</si>
  <si>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</si>
  <si>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</si>
  <si>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</si>
  <si>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</si>
  <si>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</si>
  <si>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</si>
  <si>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</si>
  <si>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</si>
  <si>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</si>
  <si>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</si>
  <si>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</si>
  <si>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</si>
  <si>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</si>
  <si>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</si>
  <si>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</si>
  <si>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</si>
  <si>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</si>
  <si>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</si>
  <si>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</si>
  <si>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</si>
  <si>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</si>
  <si>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</si>
  <si>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</si>
  <si>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</si>
  <si>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</si>
  <si>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</si>
  <si>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</si>
  <si>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</si>
  <si>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</si>
  <si>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</si>
  <si>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</si>
  <si>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</si>
  <si>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</si>
  <si>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</si>
  <si>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</si>
  <si>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</si>
  <si>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</si>
  <si>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</si>
  <si>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</si>
  <si>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</si>
  <si>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</si>
  <si>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</si>
  <si>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</si>
  <si>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</si>
  <si>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</si>
  <si>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</si>
  <si>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</si>
  <si>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</si>
  <si>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</si>
  <si>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</si>
  <si>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</si>
  <si>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</si>
  <si>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</si>
  <si>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</si>
  <si>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</si>
  <si>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</si>
  <si>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</si>
  <si>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</si>
  <si>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</si>
  <si>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</si>
  <si>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</si>
  <si>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</si>
  <si>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</si>
  <si>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</si>
  <si>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</si>
  <si>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</si>
  <si>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</si>
  <si>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</si>
  <si>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</si>
  <si>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</si>
  <si>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</si>
  <si>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</si>
  <si>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</si>
  <si>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</si>
  <si>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</si>
  <si>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</si>
  <si>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</si>
  <si>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</si>
  <si>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</si>
  <si>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</si>
  <si>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</si>
  <si>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</si>
  <si>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</si>
  <si>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</si>
  <si>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</si>
  <si>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</si>
  <si>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</si>
  <si>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</si>
  <si>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</si>
  <si>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</si>
  <si>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</si>
  <si>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</si>
  <si>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</si>
  <si>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</si>
  <si>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</si>
  <si>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</si>
  <si>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</si>
  <si>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</si>
  <si>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</si>
  <si>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</si>
  <si>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</si>
  <si>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</si>
  <si>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</si>
  <si>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</si>
  <si>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</si>
  <si>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</si>
  <si>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</si>
  <si>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</si>
  <si>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</si>
  <si>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</si>
  <si>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</si>
  <si>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</si>
  <si>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</si>
  <si>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</si>
  <si>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</si>
  <si>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</si>
  <si>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</si>
  <si>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</si>
  <si>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</si>
  <si>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</si>
  <si>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</si>
  <si>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</si>
  <si>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</si>
  <si>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</si>
  <si>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</si>
  <si>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</si>
  <si>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</si>
  <si>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</si>
  <si>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</si>
  <si>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</si>
  <si>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</si>
  <si>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</si>
  <si>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</si>
  <si>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</si>
  <si>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</si>
  <si>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</si>
  <si>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</si>
  <si>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</si>
  <si>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</si>
  <si>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</si>
  <si>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</si>
  <si>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</si>
  <si>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</si>
  <si>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</si>
  <si>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</si>
  <si>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</si>
  <si>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</si>
  <si>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</si>
  <si>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</si>
  <si>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</si>
  <si>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</si>
  <si>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</si>
  <si>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</si>
  <si>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</si>
  <si>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</si>
  <si>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</si>
  <si>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</si>
  <si>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</si>
  <si>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</si>
  <si>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</si>
  <si>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</si>
  <si>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</si>
  <si>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</si>
  <si>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</si>
  <si>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</si>
  <si>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</si>
  <si>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</si>
  <si>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</si>
  <si>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</si>
  <si>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</si>
  <si>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</si>
  <si>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</si>
  <si>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</si>
  <si>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</si>
  <si>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</si>
  <si>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</si>
  <si>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</si>
  <si>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</si>
  <si>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</si>
  <si>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</si>
  <si>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</si>
  <si>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</si>
  <si>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</si>
  <si>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</si>
  <si>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</si>
  <si>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</si>
  <si>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</si>
  <si>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</si>
  <si>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</si>
  <si>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</si>
  <si>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</si>
  <si>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</si>
  <si>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</si>
  <si>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</si>
  <si>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</si>
  <si>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</si>
  <si>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</si>
  <si>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</si>
  <si>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</si>
  <si>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</si>
  <si>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</si>
  <si>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</si>
  <si>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</si>
  <si>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</si>
  <si>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</si>
  <si>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</si>
  <si>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</si>
  <si>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</si>
  <si>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</si>
  <si>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</si>
  <si>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</si>
  <si>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</si>
  <si>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</si>
  <si>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</si>
  <si>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</si>
  <si>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</si>
  <si>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</si>
  <si>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</si>
  <si>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</si>
  <si>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</si>
  <si>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</si>
  <si>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</si>
  <si>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</si>
  <si>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</si>
  <si>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</si>
  <si>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</si>
  <si>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</si>
  <si>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</si>
  <si>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</si>
  <si>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</si>
  <si>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</si>
  <si>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</si>
  <si>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</si>
  <si>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</si>
  <si>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</si>
  <si>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</si>
  <si>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</si>
  <si>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</si>
  <si>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</si>
  <si>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</si>
  <si>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</si>
  <si>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</si>
  <si>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</si>
  <si>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</si>
  <si>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</si>
  <si>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</si>
  <si>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</si>
  <si>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</si>
  <si>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</si>
  <si>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</si>
  <si>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</si>
  <si>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</si>
  <si>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</si>
  <si>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</si>
  <si>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</si>
  <si>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</si>
  <si>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</si>
  <si>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</si>
  <si>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</si>
  <si>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</si>
  <si>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</si>
  <si>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</si>
  <si>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</si>
  <si>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</si>
  <si>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</si>
  <si>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</si>
  <si>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</si>
  <si>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</si>
  <si>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</si>
  <si>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</si>
  <si>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</si>
  <si>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</si>
  <si>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</si>
  <si>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</si>
  <si>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</si>
  <si>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</si>
  <si>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</si>
  <si>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</si>
  <si>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</si>
  <si>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</si>
  <si>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</si>
  <si>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</si>
  <si>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</si>
  <si>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</si>
  <si>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</si>
  <si>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</si>
  <si>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</si>
  <si>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</si>
  <si>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</si>
  <si>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</si>
  <si>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</si>
  <si>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</si>
  <si>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</si>
  <si>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</si>
  <si>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</si>
  <si>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</si>
  <si>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</si>
  <si>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</si>
  <si>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</si>
  <si>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</si>
  <si>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</si>
  <si>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</si>
  <si>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</si>
  <si>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</si>
  <si>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</si>
  <si>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</si>
  <si>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</si>
  <si>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</si>
  <si>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</si>
  <si>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</si>
  <si>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</si>
  <si>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</si>
  <si>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</si>
  <si>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</si>
  <si>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</si>
  <si>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</si>
  <si>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</si>
  <si>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</si>
  <si>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</si>
  <si>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</si>
  <si>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</si>
  <si>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</si>
  <si>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</si>
  <si>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</si>
  <si>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</si>
  <si>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</si>
  <si>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</si>
  <si>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</si>
  <si>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</si>
  <si>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</si>
  <si>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</si>
  <si>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</si>
  <si>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</si>
  <si>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</si>
  <si>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</si>
  <si>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</si>
  <si>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</si>
  <si>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</si>
  <si>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</si>
  <si>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</si>
  <si>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</si>
  <si>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</si>
  <si>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</si>
  <si>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</si>
  <si>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</si>
  <si>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</si>
  <si>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</si>
  <si>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</si>
  <si>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</si>
  <si>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</si>
  <si>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</si>
  <si>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</si>
  <si>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</si>
  <si>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</si>
  <si>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</si>
  <si>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</si>
  <si>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</si>
  <si>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</si>
  <si>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</si>
  <si>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</si>
  <si>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</si>
  <si>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</si>
  <si>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</si>
  <si>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</si>
  <si>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</si>
  <si>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</si>
  <si>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</si>
  <si>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</si>
  <si>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</si>
  <si>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</si>
  <si>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</si>
  <si>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</si>
  <si>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</si>
  <si>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</si>
  <si>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</si>
  <si>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</si>
  <si>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</si>
  <si>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</si>
  <si>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</si>
  <si>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</si>
  <si>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</si>
  <si>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</si>
  <si>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</si>
  <si>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</si>
  <si>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</si>
  <si>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</si>
  <si>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</si>
  <si>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</si>
  <si>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</si>
  <si>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</si>
  <si>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</si>
  <si>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</si>
  <si>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</si>
  <si>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</si>
  <si>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</si>
  <si>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</si>
  <si>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</si>
  <si>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</si>
  <si>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</si>
  <si>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</si>
  <si>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</si>
  <si>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</si>
  <si>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</si>
  <si>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</si>
  <si>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</si>
  <si>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</si>
  <si>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</si>
  <si>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</si>
  <si>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</si>
  <si>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</si>
  <si>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</si>
  <si>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</si>
  <si>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</si>
  <si>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</si>
  <si>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</si>
  <si>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</si>
  <si>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</si>
  <si>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</si>
  <si>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</si>
  <si>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</si>
  <si>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</si>
  <si>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</si>
  <si>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</si>
  <si>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</si>
  <si>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</si>
  <si>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</si>
  <si>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</si>
  <si>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</si>
  <si>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</si>
  <si>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</si>
  <si>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</si>
  <si>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</si>
  <si>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</si>
  <si>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</si>
  <si>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</si>
  <si>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</si>
  <si>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</si>
  <si>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</si>
  <si>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</si>
  <si>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</si>
  <si>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</si>
  <si>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</si>
  <si>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</si>
  <si>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</si>
  <si>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</si>
  <si>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</si>
  <si>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</si>
  <si>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</si>
  <si>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</si>
  <si>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</si>
  <si>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</si>
  <si>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</si>
  <si>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</si>
  <si>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</si>
  <si>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</si>
  <si>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</si>
  <si>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</si>
  <si>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</si>
  <si>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</si>
  <si>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</si>
  <si>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</si>
  <si>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</si>
  <si>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</si>
  <si>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</si>
  <si>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</si>
  <si>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</si>
  <si>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</si>
  <si>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</si>
  <si>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</si>
  <si>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</si>
  <si>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</si>
  <si>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</si>
  <si>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</si>
  <si>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</si>
  <si>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</si>
  <si>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</si>
  <si>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</si>
  <si>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</si>
  <si>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</si>
  <si>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</si>
  <si>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</si>
  <si>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</si>
  <si>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</si>
  <si>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</si>
  <si>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</si>
  <si>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</si>
  <si>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</si>
  <si>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</si>
  <si>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</si>
  <si>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</si>
  <si>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</si>
  <si>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</si>
  <si>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</si>
  <si>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</si>
  <si>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</si>
  <si>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</si>
  <si>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</si>
  <si>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</si>
  <si>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</si>
  <si>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</si>
  <si>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</si>
  <si>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</si>
  <si>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</si>
  <si>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</si>
  <si>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</si>
  <si>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</si>
  <si>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</si>
  <si>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</si>
  <si>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</si>
  <si>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</si>
  <si>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</si>
  <si>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</si>
  <si>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</si>
  <si>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</si>
  <si>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</si>
  <si>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</si>
  <si>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</si>
  <si>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</si>
  <si>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</si>
  <si>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</si>
  <si>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</si>
  <si>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</si>
  <si>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</si>
  <si>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</si>
  <si>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</si>
  <si>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</si>
  <si>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</si>
  <si>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</si>
  <si>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</si>
  <si>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</si>
  <si>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</si>
  <si>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</si>
  <si>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</si>
  <si>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</si>
  <si>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</si>
  <si>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</si>
  <si>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</si>
  <si>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</si>
  <si>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</si>
  <si>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</si>
  <si>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</si>
  <si>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</si>
  <si>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</si>
  <si>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</si>
  <si>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</si>
  <si>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</si>
  <si>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</si>
  <si>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</si>
  <si>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</si>
  <si>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</si>
  <si>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</si>
  <si>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</si>
  <si>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</si>
  <si>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</si>
  <si>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</si>
  <si>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</si>
  <si>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</si>
  <si>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</si>
  <si>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</si>
  <si>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</si>
  <si>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</si>
  <si>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</si>
  <si>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</si>
  <si>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</si>
  <si>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</si>
  <si>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</si>
  <si>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</si>
  <si>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</si>
  <si>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</si>
  <si>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</si>
  <si>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</si>
  <si>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</si>
  <si>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</si>
  <si>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</si>
  <si>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</si>
  <si>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</si>
  <si>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</si>
  <si>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</si>
  <si>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</si>
  <si>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</si>
  <si>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</si>
  <si>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</si>
  <si>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</si>
  <si>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</si>
  <si>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</si>
  <si>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</si>
  <si>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</si>
  <si>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</si>
  <si>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</si>
  <si>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</si>
  <si>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</si>
  <si>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</si>
  <si>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</si>
  <si>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</si>
  <si>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</si>
  <si>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</si>
  <si>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</si>
  <si>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</si>
  <si>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</si>
  <si>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</si>
  <si>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</si>
  <si>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</si>
  <si>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</si>
  <si>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</si>
  <si>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</si>
  <si>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</si>
  <si>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</si>
  <si>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</si>
  <si>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</si>
  <si>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</si>
  <si>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</si>
  <si>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</si>
  <si>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</si>
  <si>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</si>
  <si>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</si>
  <si>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</si>
  <si>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</si>
  <si>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</si>
  <si>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</si>
  <si>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</si>
  <si>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</si>
  <si>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</si>
  <si>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</si>
  <si>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</si>
  <si>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</si>
  <si>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</si>
  <si>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</si>
  <si>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</si>
  <si>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</si>
  <si>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</si>
  <si>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</si>
  <si>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</si>
  <si>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</si>
  <si>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</si>
  <si>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</si>
  <si>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</si>
  <si>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</si>
  <si>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</si>
  <si>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</si>
  <si>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</si>
  <si>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</si>
  <si>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</si>
  <si>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</si>
  <si>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</si>
  <si>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</si>
  <si>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</si>
  <si>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</si>
  <si>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</si>
  <si>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</si>
  <si>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</si>
  <si>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</si>
  <si>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</si>
  <si>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</si>
  <si>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</si>
  <si>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</si>
  <si>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</si>
  <si>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</si>
  <si>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</si>
  <si>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</si>
  <si>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</si>
  <si>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</si>
  <si>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</si>
  <si>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</si>
  <si>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</si>
  <si>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</si>
  <si>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</si>
  <si>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</si>
  <si>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</si>
  <si>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</si>
  <si>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</si>
  <si>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</si>
  <si>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</si>
  <si>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</si>
  <si>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</si>
  <si>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</si>
  <si>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</si>
  <si>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</si>
  <si>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</si>
  <si>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</si>
  <si>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</si>
  <si>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</si>
  <si>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</si>
  <si>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</si>
  <si>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</si>
  <si>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</si>
  <si>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</si>
  <si>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</si>
  <si>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</si>
  <si>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</si>
  <si>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</si>
  <si>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</si>
  <si>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</si>
  <si>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</si>
  <si>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</si>
  <si>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</si>
  <si>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</si>
  <si>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</si>
  <si>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</si>
  <si>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</si>
  <si>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</si>
  <si>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</si>
  <si>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</si>
  <si>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</si>
  <si>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</si>
  <si>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</si>
  <si>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</si>
  <si>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</si>
  <si>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</si>
  <si>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</si>
  <si>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</si>
  <si>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</si>
  <si>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</si>
  <si>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</si>
  <si>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</si>
  <si>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</si>
  <si>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</si>
  <si>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</si>
  <si>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</si>
  <si>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</si>
  <si>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</si>
  <si>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</si>
  <si>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</si>
  <si>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</si>
  <si>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</si>
  <si>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</si>
  <si>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</si>
  <si>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</si>
  <si>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</si>
  <si>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</si>
  <si>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</si>
  <si>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</si>
  <si>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</si>
  <si>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</si>
  <si>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</si>
  <si>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</si>
  <si>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</si>
  <si>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</si>
  <si>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</si>
  <si>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</si>
  <si>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</si>
  <si>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</si>
  <si>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</si>
  <si>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</si>
  <si>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</si>
  <si>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</si>
  <si>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</si>
  <si>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</si>
  <si>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</si>
  <si>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</si>
  <si>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</si>
  <si>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</si>
  <si>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</si>
  <si>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</si>
  <si>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</si>
  <si>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</si>
  <si>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</si>
  <si>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</si>
  <si>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</si>
  <si>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</si>
  <si>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</si>
  <si>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</si>
  <si>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</si>
  <si>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</si>
  <si>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</si>
  <si>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</si>
  <si>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</si>
  <si>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</si>
  <si>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</si>
  <si>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</si>
  <si>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</si>
  <si>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</si>
  <si>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</si>
  <si>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</si>
  <si>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</si>
  <si>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</si>
  <si>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</si>
  <si>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</si>
  <si>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</si>
  <si>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</si>
  <si>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</si>
  <si>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</si>
  <si>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</si>
  <si>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</si>
  <si>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</si>
  <si>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</si>
  <si>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</si>
  <si>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</si>
  <si>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</si>
  <si>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</si>
  <si>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</si>
  <si>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</si>
  <si>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</si>
  <si>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</si>
  <si>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</si>
  <si>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</si>
  <si>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</si>
  <si>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</si>
  <si>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</si>
  <si>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</si>
  <si>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</si>
  <si>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</si>
  <si>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</si>
  <si>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</si>
  <si>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</si>
  <si>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</si>
  <si>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</si>
  <si>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</si>
  <si>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</si>
  <si>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</si>
  <si>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</si>
  <si>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</si>
  <si>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</si>
  <si>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</si>
  <si>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</si>
  <si>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</si>
  <si>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</si>
  <si>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</si>
  <si>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</si>
  <si>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</si>
  <si>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</si>
  <si>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</si>
  <si>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</si>
  <si>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</si>
  <si>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</si>
  <si>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</si>
  <si>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</si>
  <si>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</si>
  <si>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</si>
  <si>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</si>
  <si>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</si>
  <si>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</si>
  <si>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</si>
  <si>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</si>
  <si>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</si>
  <si>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</si>
  <si>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</si>
  <si>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</si>
  <si>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</si>
  <si>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</si>
  <si>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</si>
  <si>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</si>
  <si>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</si>
  <si>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</si>
  <si>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</si>
  <si>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</si>
  <si>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</si>
  <si>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</si>
  <si>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</si>
  <si>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</si>
  <si>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</si>
  <si>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</si>
  <si>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</si>
  <si>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</si>
  <si>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</si>
  <si>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</si>
  <si>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</si>
  <si>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</si>
  <si>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</si>
  <si>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</si>
  <si>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</si>
  <si>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</si>
  <si>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</si>
  <si>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</si>
  <si>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</si>
  <si>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</si>
  <si>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</si>
  <si>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</si>
  <si>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</si>
  <si>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</si>
  <si>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</si>
  <si>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</si>
  <si>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</si>
  <si>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</si>
  <si>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</si>
  <si>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</si>
  <si>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</si>
  <si>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</si>
  <si>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</si>
  <si>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</si>
  <si>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</si>
  <si>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</si>
  <si>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</si>
  <si>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</si>
  <si>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</si>
  <si>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</si>
  <si>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</si>
  <si>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</si>
  <si>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</si>
  <si>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</si>
  <si>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</si>
  <si>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</si>
  <si>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</si>
  <si>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</si>
  <si>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</si>
  <si>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</si>
  <si>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</si>
  <si>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</si>
  <si>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</si>
  <si>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</si>
  <si>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</si>
  <si>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</si>
  <si>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</si>
  <si>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</si>
  <si>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</si>
  <si>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</si>
  <si>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</si>
  <si>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</si>
  <si>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</si>
  <si>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</si>
  <si>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</si>
  <si>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</si>
  <si>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</si>
  <si>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</si>
  <si>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</si>
  <si>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</si>
  <si>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</si>
  <si>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</si>
  <si>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</si>
  <si>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</si>
  <si>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</si>
  <si>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</si>
  <si>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</si>
  <si>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</si>
  <si>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</si>
  <si>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</si>
  <si>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</si>
  <si>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</si>
  <si>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</si>
  <si>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</si>
  <si>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</si>
  <si>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</si>
  <si>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</si>
  <si>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</si>
  <si>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</si>
  <si>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</si>
  <si>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</si>
  <si>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</si>
  <si>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</si>
  <si>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</si>
  <si>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</si>
  <si>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</si>
  <si>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</si>
  <si>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</si>
  <si>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</si>
  <si>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</si>
  <si>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</si>
  <si>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</si>
  <si>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</si>
  <si>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</si>
  <si>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</si>
  <si>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</si>
  <si>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</si>
  <si>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</si>
  <si>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</si>
  <si>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</si>
  <si>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</si>
  <si>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</si>
  <si>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</si>
  <si>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</si>
  <si>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</si>
  <si>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</si>
  <si>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</si>
  <si>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</si>
  <si>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</si>
  <si>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</si>
  <si>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</si>
  <si>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</si>
  <si>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</si>
  <si>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</si>
  <si>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</si>
  <si>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</si>
  <si>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</si>
  <si>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</si>
  <si>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</si>
  <si>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</si>
  <si>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</si>
  <si>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</si>
  <si>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</si>
  <si>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</si>
  <si>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</si>
  <si>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</si>
  <si>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</si>
  <si>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</si>
  <si>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</si>
  <si>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</si>
  <si>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</si>
  <si>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</si>
  <si>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</si>
  <si>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</si>
  <si>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</si>
  <si>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</si>
  <si>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</si>
  <si>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</si>
  <si>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</si>
  <si>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</si>
  <si>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</si>
  <si>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</si>
  <si>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</si>
  <si>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</si>
  <si>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</si>
  <si>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</si>
  <si>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</si>
  <si>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</si>
  <si>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</si>
  <si>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</si>
  <si>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</si>
  <si>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</si>
  <si>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</si>
  <si>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</si>
  <si>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</si>
  <si>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</si>
  <si>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</si>
  <si>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</si>
  <si>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</si>
  <si>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</si>
  <si>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</si>
  <si>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</si>
  <si>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</si>
  <si>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</si>
  <si>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</si>
  <si>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</si>
  <si>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</si>
  <si>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</si>
  <si>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</si>
  <si>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</si>
  <si>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</si>
  <si>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</si>
  <si>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</si>
  <si>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</si>
  <si>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</si>
  <si>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</si>
  <si>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</si>
  <si>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</si>
  <si>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</si>
  <si>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</si>
  <si>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</si>
  <si>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</si>
  <si>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</si>
  <si>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</si>
  <si>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</si>
  <si>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</si>
  <si>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</si>
  <si>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</si>
  <si>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</si>
  <si>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</si>
  <si>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</si>
  <si>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</si>
  <si>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</si>
  <si>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</si>
  <si>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</si>
  <si>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</si>
  <si>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</si>
  <si>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</si>
  <si>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</si>
  <si>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</si>
  <si>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</si>
  <si>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</si>
  <si>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</si>
  <si>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</si>
  <si>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</si>
  <si>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</si>
  <si>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</si>
  <si>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</si>
  <si>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</si>
  <si>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</si>
  <si>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</si>
  <si>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</si>
  <si>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</si>
  <si>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</si>
  <si>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</si>
  <si>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</si>
  <si>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</si>
  <si>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</si>
  <si>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</si>
  <si>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</si>
  <si>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</si>
  <si>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</si>
  <si>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</si>
  <si>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</si>
  <si>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</si>
  <si>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</si>
  <si>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</si>
  <si>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</si>
  <si>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</si>
  <si>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</si>
  <si>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</si>
  <si>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</si>
  <si>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</si>
  <si>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</si>
  <si>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</si>
  <si>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</si>
  <si>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</si>
  <si>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</si>
  <si>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</si>
  <si>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</si>
  <si>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</si>
  <si>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</si>
  <si>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</si>
  <si>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</si>
  <si>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</si>
  <si>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</si>
  <si>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</si>
  <si>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</si>
  <si>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</si>
  <si>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</si>
  <si>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</si>
  <si>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</si>
  <si>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</si>
  <si>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</si>
  <si>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</si>
  <si>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</si>
  <si>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</si>
  <si>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</si>
  <si>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</si>
  <si>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</si>
  <si>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</si>
  <si>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</si>
  <si>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</si>
  <si>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</si>
  <si>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</si>
  <si>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</si>
  <si>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</si>
  <si>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</si>
  <si>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</si>
  <si>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</si>
  <si>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</si>
  <si>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</si>
  <si>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</si>
  <si>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</si>
  <si>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</si>
  <si>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</si>
  <si>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</si>
  <si>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</si>
  <si>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</si>
  <si>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</si>
  <si>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</si>
  <si>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</si>
  <si>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</si>
  <si>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</si>
  <si>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</si>
  <si>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</si>
  <si>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</si>
  <si>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</si>
  <si>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</si>
  <si>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</si>
  <si>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</si>
  <si>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</si>
  <si>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</si>
  <si>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</si>
  <si>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</si>
  <si>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</si>
  <si>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</si>
  <si>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</si>
  <si>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</si>
  <si>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</si>
  <si>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</si>
  <si>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</si>
  <si>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</si>
  <si>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</si>
  <si>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</si>
  <si>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</si>
  <si>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</si>
  <si>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</si>
  <si>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</si>
  <si>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</si>
  <si>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</si>
  <si>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</si>
  <si>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</si>
  <si>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</si>
  <si>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</si>
  <si>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</si>
  <si>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</si>
  <si>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</si>
  <si>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</si>
  <si>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</si>
  <si>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</si>
  <si>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</si>
  <si>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</si>
  <si>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</si>
  <si>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</si>
  <si>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</si>
  <si>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</si>
  <si>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</si>
  <si>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</si>
  <si>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</si>
  <si>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</si>
  <si>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</si>
  <si>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</si>
  <si>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</si>
  <si>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</si>
  <si>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</si>
  <si>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</si>
  <si>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</si>
  <si>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</si>
  <si>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</si>
  <si>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</si>
  <si>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</si>
  <si>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</si>
  <si>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</si>
  <si>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</si>
  <si>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</si>
  <si>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</si>
  <si>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</si>
  <si>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</si>
  <si>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</si>
  <si>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</si>
  <si>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</si>
  <si>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</si>
  <si>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</si>
  <si>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</si>
  <si>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</si>
  <si>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</si>
  <si>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</si>
  <si>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</si>
  <si>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</si>
  <si>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</si>
  <si>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</si>
  <si>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</si>
  <si>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</si>
  <si>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</si>
  <si>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</si>
  <si>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</si>
  <si>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</si>
  <si>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</si>
  <si>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</si>
  <si>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</si>
  <si>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</si>
  <si>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</si>
  <si>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</si>
  <si>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</si>
  <si>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</si>
  <si>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</si>
  <si>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</si>
  <si>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</si>
  <si>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</si>
  <si>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</si>
  <si>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</si>
  <si>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</si>
  <si>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</si>
  <si>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</si>
  <si>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</si>
  <si>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</si>
  <si>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</si>
  <si>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</si>
  <si>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</si>
  <si>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</si>
  <si>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</si>
  <si>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</si>
  <si>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</si>
  <si>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</si>
  <si>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</si>
  <si>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</si>
  <si>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</si>
  <si>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</si>
  <si>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</si>
  <si>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</si>
  <si>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</si>
  <si>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</si>
  <si>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</si>
  <si>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</si>
  <si>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</si>
  <si>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</si>
  <si>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</si>
  <si>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</si>
  <si>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</si>
  <si>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</si>
  <si>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</si>
  <si>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</si>
  <si>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</si>
  <si>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</si>
  <si>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</si>
  <si>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</si>
  <si>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</si>
  <si>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</si>
  <si>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</si>
  <si>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</si>
  <si>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</si>
  <si>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</si>
  <si>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</si>
  <si>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</si>
  <si>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</si>
  <si>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</si>
  <si>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</si>
  <si>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</si>
  <si>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</si>
  <si>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</si>
  <si>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</si>
  <si>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</si>
  <si>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</si>
  <si>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</si>
  <si>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</si>
  <si>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</si>
  <si>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</si>
  <si>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</si>
  <si>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</si>
  <si>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</si>
  <si>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</si>
  <si>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</si>
  <si>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</si>
  <si>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</si>
  <si>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</si>
  <si>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</si>
  <si>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</si>
  <si>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</si>
  <si>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</si>
  <si>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</si>
  <si>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</si>
  <si>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</si>
  <si>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</si>
  <si>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</si>
  <si>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</si>
  <si>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</si>
  <si>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</si>
  <si>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</si>
  <si>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</si>
  <si>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</si>
  <si>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</si>
  <si>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</si>
  <si>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</si>
  <si>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</si>
  <si>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</si>
  <si>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</si>
  <si>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</si>
  <si>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</si>
  <si>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</si>
  <si>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</si>
  <si>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</si>
  <si>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</si>
  <si>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</si>
  <si>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</si>
  <si>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</si>
  <si>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</si>
  <si>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</si>
  <si>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</si>
  <si>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</si>
  <si>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</si>
  <si>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</si>
  <si>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</si>
  <si>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</si>
  <si>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</si>
  <si>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</si>
  <si>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</si>
  <si>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</si>
  <si>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</si>
  <si>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</si>
  <si>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</si>
  <si>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</si>
  <si>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</si>
  <si>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</si>
  <si>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</si>
  <si>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</si>
  <si>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</si>
  <si>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</si>
  <si>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</si>
  <si>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</si>
  <si>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</si>
  <si>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</si>
  <si>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</si>
  <si>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</si>
  <si>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</si>
  <si>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</si>
  <si>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</si>
  <si>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</si>
  <si>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</si>
  <si>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</si>
  <si>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</si>
  <si>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</si>
  <si>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</si>
  <si>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</si>
  <si>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</si>
  <si>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</si>
  <si>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</si>
  <si>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</si>
  <si>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</si>
  <si>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</si>
  <si>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</si>
  <si>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</si>
  <si>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</si>
  <si>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</si>
  <si>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</si>
  <si>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</si>
  <si>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</si>
  <si>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</si>
  <si>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</si>
  <si>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</si>
  <si>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</si>
  <si>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</si>
  <si>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</si>
  <si>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</si>
  <si>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</si>
  <si>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</si>
  <si>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</si>
  <si>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</si>
  <si>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</si>
  <si>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</si>
  <si>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</si>
  <si>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</si>
  <si>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</si>
  <si>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</si>
  <si>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</si>
  <si>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</si>
  <si>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</si>
  <si>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</si>
  <si>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</si>
  <si>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</si>
  <si>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</si>
  <si>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</si>
  <si>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</si>
  <si>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</si>
  <si>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</si>
  <si>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</si>
  <si>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</si>
  <si>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</si>
  <si>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</si>
  <si>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</si>
  <si>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</si>
  <si>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</si>
  <si>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</si>
  <si>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</si>
  <si>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</si>
  <si>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</si>
  <si>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</si>
  <si>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</si>
  <si>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</si>
  <si>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</si>
  <si>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</si>
  <si>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</si>
  <si>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</si>
  <si>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</si>
  <si>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</si>
  <si>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</si>
  <si>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</si>
  <si>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</si>
  <si>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</si>
  <si>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</si>
  <si>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</si>
  <si>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</si>
  <si>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</si>
  <si>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</si>
  <si>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</si>
  <si>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</si>
  <si>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</si>
  <si>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</si>
  <si>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</si>
  <si>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</si>
  <si>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</si>
  <si>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</si>
  <si>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</si>
  <si>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</si>
  <si>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</si>
  <si>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</si>
  <si>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</si>
  <si>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</si>
  <si>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</si>
  <si>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</si>
  <si>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</si>
  <si>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</si>
  <si>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</si>
  <si>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</si>
  <si>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</si>
  <si>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</si>
  <si>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</si>
  <si>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</si>
  <si>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</si>
  <si>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</si>
  <si>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</si>
  <si>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</si>
  <si>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</si>
  <si>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</si>
  <si>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</si>
  <si>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</si>
  <si>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</si>
  <si>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</si>
  <si>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</si>
  <si>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</si>
  <si>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</si>
  <si>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</si>
  <si>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</si>
  <si>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</si>
  <si>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</si>
  <si>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</si>
  <si>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</si>
  <si>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</si>
  <si>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</si>
  <si>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</si>
  <si>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</si>
  <si>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</si>
  <si>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</si>
  <si>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</si>
  <si>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</si>
  <si>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</si>
  <si>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</si>
  <si>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</si>
  <si>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</si>
  <si>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</si>
  <si>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</si>
  <si>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</si>
  <si>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</si>
  <si>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</si>
  <si>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</si>
  <si>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</si>
  <si>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</si>
  <si>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</si>
  <si>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</si>
  <si>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</si>
  <si>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</si>
  <si>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</si>
  <si>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</si>
  <si>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</si>
  <si>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</si>
  <si>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</si>
  <si>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</si>
  <si>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</si>
  <si>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</si>
  <si>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</si>
  <si>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</si>
  <si>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</si>
  <si>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</si>
  <si>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</si>
  <si>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</si>
  <si>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</si>
  <si>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</si>
  <si>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</si>
  <si>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</si>
  <si>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</si>
  <si>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</si>
  <si>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</si>
  <si>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</si>
  <si>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</si>
  <si>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</si>
  <si>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</si>
  <si>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</si>
  <si>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</si>
  <si>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</si>
  <si>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</si>
  <si>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</si>
  <si>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</si>
  <si>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</si>
  <si>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</si>
  <si>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</si>
  <si>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</si>
  <si>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</si>
  <si>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</si>
  <si>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</si>
  <si>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</si>
  <si>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</si>
  <si>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</si>
  <si>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</si>
  <si>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</si>
  <si>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</si>
  <si>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</si>
  <si>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</si>
  <si>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</si>
  <si>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</si>
  <si>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</si>
  <si>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</si>
  <si>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</si>
  <si>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</si>
  <si>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</si>
  <si>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</si>
  <si>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</si>
  <si>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</si>
  <si>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</si>
  <si>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</si>
  <si>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</si>
  <si>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</si>
  <si>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</si>
  <si>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</si>
  <si>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</si>
  <si>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</si>
  <si>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</si>
  <si>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</si>
  <si>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</si>
  <si>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</si>
  <si>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</si>
  <si>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</si>
  <si>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</si>
  <si>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</si>
  <si>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</si>
  <si>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</si>
  <si>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</si>
  <si>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</si>
  <si>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</si>
  <si>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</si>
  <si>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</si>
  <si>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</si>
  <si>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</si>
  <si>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</si>
  <si>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</si>
  <si>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</si>
  <si>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</si>
  <si>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</si>
  <si>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</si>
  <si>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</si>
  <si>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</si>
  <si>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</si>
  <si>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</si>
  <si>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</si>
  <si>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</si>
  <si>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</si>
  <si>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</si>
  <si>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</si>
  <si>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</si>
  <si>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</si>
  <si>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</si>
  <si>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</si>
  <si>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</si>
  <si>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</si>
  <si>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</si>
  <si>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</si>
  <si>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</si>
  <si>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</si>
  <si>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</si>
  <si>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</si>
  <si>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</si>
  <si>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</si>
  <si>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</si>
  <si>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</si>
  <si>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</si>
  <si>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</si>
  <si>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</si>
  <si>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</si>
  <si>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</si>
  <si>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</si>
  <si>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</si>
  <si>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</si>
  <si>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</si>
  <si>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</si>
  <si>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</si>
  <si>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</si>
  <si>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</si>
  <si>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</si>
  <si>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</si>
  <si>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</si>
  <si>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</si>
  <si>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</si>
  <si>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</si>
  <si>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</si>
  <si>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</si>
  <si>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</si>
  <si>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</si>
  <si>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</si>
  <si>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</si>
  <si>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</si>
  <si>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</si>
  <si>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</si>
  <si>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</si>
  <si>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</si>
  <si>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</si>
  <si>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</si>
  <si>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</si>
  <si>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</si>
  <si>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</si>
  <si>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</si>
  <si>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</si>
  <si>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</si>
  <si>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</si>
  <si>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</si>
  <si>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</si>
  <si>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</si>
  <si>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</si>
  <si>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</si>
  <si>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</si>
  <si>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</si>
  <si>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</si>
  <si>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</si>
  <si>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</si>
  <si>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</si>
  <si>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</si>
  <si>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</si>
  <si>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</si>
  <si>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</si>
  <si>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</si>
  <si>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</si>
  <si>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</si>
  <si>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</si>
  <si>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</si>
  <si>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</si>
  <si>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</si>
  <si>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</si>
  <si>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</si>
  <si>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</si>
  <si>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</si>
  <si>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</si>
  <si>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</si>
  <si>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</si>
  <si>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</si>
  <si>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</si>
  <si>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</si>
  <si>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</si>
  <si>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</si>
  <si>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</si>
  <si>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</si>
  <si>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</si>
  <si>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</si>
  <si>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</si>
  <si>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</si>
  <si>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</si>
  <si>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</si>
  <si>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</si>
  <si>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</si>
  <si>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</si>
  <si>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</si>
  <si>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</si>
  <si>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</si>
  <si>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</si>
  <si>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</si>
  <si>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</si>
  <si>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</si>
  <si>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</si>
  <si>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</si>
  <si>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</si>
  <si>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</si>
  <si>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</si>
  <si>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</si>
  <si>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</si>
  <si>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</si>
  <si>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</si>
  <si>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</si>
  <si>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</si>
  <si>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</si>
  <si>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</si>
  <si>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</si>
  <si>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</si>
  <si>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</si>
  <si>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</si>
  <si>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</si>
  <si>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</si>
  <si>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</si>
  <si>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</si>
  <si>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</si>
  <si>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</si>
  <si>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</si>
  <si>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</si>
  <si>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</si>
  <si>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</si>
  <si>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</si>
  <si>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</si>
  <si>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</si>
  <si>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</si>
  <si>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</si>
  <si>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</si>
  <si>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</si>
  <si>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</si>
  <si>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</si>
  <si>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</si>
  <si>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</si>
  <si>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</si>
  <si>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</si>
  <si>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</si>
  <si>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</si>
  <si>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</si>
  <si>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</si>
  <si>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</si>
  <si>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</si>
  <si>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</si>
  <si>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</si>
  <si>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</si>
  <si>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</si>
  <si>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</si>
  <si>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</si>
  <si>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</si>
  <si>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</si>
  <si>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</si>
  <si>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</si>
  <si>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</si>
  <si>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</si>
  <si>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</si>
  <si>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</si>
  <si>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</si>
  <si>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</si>
  <si>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</si>
  <si>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</si>
  <si>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</si>
  <si>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</si>
  <si>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</si>
  <si>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</si>
  <si>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</si>
  <si>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</si>
  <si>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</si>
  <si>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</si>
  <si>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</si>
  <si>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</si>
  <si>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</si>
  <si>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</si>
  <si>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</si>
  <si>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</si>
  <si>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</si>
  <si>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</si>
  <si>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</si>
  <si>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</si>
  <si>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</si>
  <si>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</si>
  <si>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</si>
  <si>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</si>
  <si>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</si>
  <si>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</si>
  <si>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</si>
  <si>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</si>
  <si>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</si>
  <si>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</si>
  <si>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</si>
  <si>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</si>
  <si>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</si>
  <si>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</si>
  <si>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</si>
  <si>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</si>
  <si>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</si>
  <si>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</si>
  <si>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</si>
  <si>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</si>
  <si>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</si>
  <si>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</si>
  <si>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</si>
  <si>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</si>
  <si>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</si>
  <si>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</si>
  <si>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</si>
  <si>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</si>
  <si>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</si>
  <si>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</si>
  <si>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</si>
  <si>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</si>
  <si>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</si>
  <si>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</si>
  <si>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</si>
  <si>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</si>
  <si>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</si>
  <si>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</si>
  <si>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</si>
  <si>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</si>
  <si>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</si>
  <si>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</si>
  <si>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</si>
  <si>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</si>
  <si>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</si>
  <si>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</si>
  <si>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</si>
  <si>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</si>
  <si>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</si>
  <si>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</si>
  <si>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</si>
  <si>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</si>
  <si>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</si>
  <si>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</si>
  <si>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</si>
  <si>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</si>
  <si>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</si>
  <si>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</si>
  <si>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</si>
  <si>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</si>
  <si>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</si>
  <si>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</si>
  <si>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</si>
  <si>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</si>
  <si>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</si>
  <si>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</si>
  <si>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</si>
  <si>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</si>
  <si>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</si>
  <si>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</si>
  <si>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</si>
  <si>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</si>
  <si>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</si>
  <si>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</si>
  <si>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</si>
  <si>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</si>
  <si>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</si>
  <si>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</si>
  <si>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</si>
  <si>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</si>
  <si>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</si>
  <si>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</si>
  <si>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</si>
  <si>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</si>
  <si>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</si>
  <si>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</si>
  <si>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</si>
  <si>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</si>
  <si>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</si>
  <si>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</si>
  <si>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</si>
  <si>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</si>
  <si>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</si>
  <si>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</si>
  <si>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</si>
  <si>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</si>
  <si>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</si>
  <si>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</si>
  <si>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</si>
  <si>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</si>
  <si>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</si>
  <si>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</si>
  <si>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</si>
  <si>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</si>
  <si>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</si>
  <si>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</si>
  <si>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</si>
  <si>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</si>
  <si>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</si>
  <si>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</si>
  <si>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</si>
  <si>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</si>
  <si>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</si>
  <si>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</si>
  <si>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</si>
  <si>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</si>
  <si>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</si>
  <si>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</si>
  <si>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</si>
  <si>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</si>
  <si>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</si>
  <si>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</si>
  <si>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</si>
  <si>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</si>
  <si>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</si>
  <si>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</si>
  <si>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</si>
  <si>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</si>
  <si>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</si>
  <si>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</si>
  <si>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</si>
  <si>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</si>
  <si>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</si>
  <si>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</si>
  <si>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</si>
  <si>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</si>
  <si>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</si>
  <si>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</si>
  <si>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</si>
  <si>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</si>
  <si>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</si>
  <si>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</si>
  <si>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</si>
  <si>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</si>
  <si>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</si>
  <si>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</si>
  <si>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</si>
  <si>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</si>
  <si>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</si>
  <si>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</si>
  <si>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</si>
  <si>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</si>
  <si>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</si>
  <si>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</si>
  <si>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</si>
  <si>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</si>
  <si>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</si>
  <si>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</si>
  <si>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</si>
  <si>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</si>
  <si>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</si>
  <si>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</si>
  <si>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</si>
  <si>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</si>
  <si>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</si>
  <si>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</si>
  <si>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</si>
  <si>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</si>
  <si>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</si>
  <si>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</si>
  <si>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</si>
  <si>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</si>
  <si>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</si>
  <si>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</si>
  <si>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</si>
  <si>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</si>
  <si>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</si>
  <si>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</si>
  <si>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</si>
  <si>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</si>
  <si>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</si>
  <si>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</si>
  <si>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</si>
  <si>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</si>
  <si>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</si>
  <si>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</si>
  <si>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</si>
  <si>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</si>
  <si>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</si>
  <si>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</si>
  <si>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</si>
  <si>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</si>
  <si>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</si>
  <si>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</si>
  <si>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</si>
  <si>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</si>
  <si>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</si>
  <si>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</si>
  <si>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</si>
  <si>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</si>
  <si>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</si>
  <si>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</si>
  <si>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</si>
  <si>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</si>
  <si>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</si>
  <si>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</si>
  <si>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</si>
  <si>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</si>
  <si>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</si>
  <si>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</si>
  <si>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</si>
  <si>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</si>
  <si>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</si>
  <si>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</si>
  <si>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</si>
  <si>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</si>
  <si>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</si>
  <si>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</si>
  <si>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</si>
  <si>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</si>
  <si>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</si>
  <si>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</si>
  <si>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</si>
  <si>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</si>
  <si>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</si>
  <si>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</si>
  <si>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</si>
  <si>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</si>
  <si>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</si>
  <si>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</si>
  <si>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</si>
  <si>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</si>
  <si>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</si>
  <si>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</si>
  <si>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</si>
  <si>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</si>
  <si>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</si>
  <si>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</si>
  <si>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</si>
  <si>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</si>
  <si>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</si>
  <si>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</si>
  <si>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</si>
  <si>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</si>
  <si>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</si>
  <si>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</si>
  <si>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</si>
  <si>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</si>
  <si>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</si>
  <si>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</si>
  <si>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</si>
  <si>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</si>
  <si>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</si>
  <si>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</si>
  <si>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</si>
  <si>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</si>
  <si>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</si>
  <si>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</si>
  <si>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</si>
  <si>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</si>
  <si>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</si>
  <si>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</si>
  <si>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</si>
  <si>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</si>
  <si>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</si>
  <si>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</si>
  <si>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</si>
  <si>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</si>
  <si>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</si>
  <si>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</si>
  <si>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</si>
  <si>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</si>
  <si>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</si>
  <si>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</si>
  <si>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</si>
  <si>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</si>
  <si>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</si>
  <si>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</si>
  <si>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</si>
  <si>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</si>
  <si>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</si>
  <si>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</si>
  <si>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</si>
  <si>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</si>
  <si>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</si>
  <si>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</si>
  <si>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</si>
  <si>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</si>
  <si>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</si>
  <si>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</si>
  <si>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</si>
  <si>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</si>
  <si>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</si>
  <si>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</si>
  <si>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</si>
  <si>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</si>
  <si>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</si>
  <si>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</si>
  <si>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</si>
  <si>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</si>
  <si>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</si>
  <si>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</si>
  <si>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</si>
  <si>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</si>
  <si>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</si>
  <si>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</si>
  <si>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</si>
  <si>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</si>
  <si>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</si>
  <si>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</si>
  <si>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</si>
  <si>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</si>
  <si>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</si>
  <si>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</si>
  <si>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</si>
  <si>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</si>
  <si>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</si>
  <si>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</si>
  <si>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</si>
  <si>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</si>
  <si>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</si>
  <si>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</si>
  <si>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</si>
  <si>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</si>
  <si>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</si>
  <si>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</si>
  <si>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</si>
  <si>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</si>
  <si>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</si>
  <si>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</si>
  <si>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</si>
  <si>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</si>
  <si>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</si>
  <si>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</si>
  <si>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</si>
  <si>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</si>
  <si>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</si>
  <si>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</si>
  <si>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</si>
  <si>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</si>
  <si>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</si>
  <si>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</si>
  <si>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</si>
  <si>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</si>
  <si>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</si>
  <si>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</si>
  <si>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</si>
  <si>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</si>
  <si>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</si>
  <si>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</si>
  <si>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</si>
  <si>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</si>
  <si>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</si>
  <si>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</si>
  <si>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</si>
  <si>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</si>
  <si>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</si>
  <si>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</si>
  <si>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</si>
  <si>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</si>
  <si>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</si>
  <si>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</si>
  <si>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</si>
  <si>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</si>
  <si>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</si>
  <si>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</si>
  <si>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</si>
  <si>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</si>
  <si>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</si>
  <si>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</si>
  <si>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</si>
  <si>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</si>
  <si>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</si>
  <si>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</si>
  <si>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</si>
  <si>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</si>
  <si>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</si>
  <si>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</si>
  <si>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</si>
  <si>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</si>
  <si>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</si>
  <si>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</si>
  <si>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</si>
  <si>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</si>
  <si>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</si>
  <si>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</si>
  <si>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</si>
  <si>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</si>
  <si>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</si>
  <si>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</si>
  <si>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</si>
  <si>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</si>
  <si>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</si>
  <si>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</si>
  <si>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</si>
  <si>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</si>
  <si>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</si>
  <si>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</si>
  <si>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</si>
  <si>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</si>
  <si>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</si>
  <si>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</si>
  <si>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</si>
  <si>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</si>
  <si>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</si>
  <si>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</si>
  <si>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</si>
  <si>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</si>
  <si>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</si>
  <si>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</si>
  <si>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</si>
  <si>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</si>
  <si>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</si>
  <si>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</si>
  <si>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</si>
  <si>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</si>
  <si>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</si>
  <si>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</si>
  <si>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</si>
  <si>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</si>
  <si>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</si>
  <si>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</si>
  <si>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</si>
  <si>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</si>
  <si>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</si>
  <si>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</si>
  <si>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</si>
  <si>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</si>
  <si>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</si>
  <si>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</si>
  <si>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</si>
  <si>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</si>
  <si>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</si>
  <si>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</si>
  <si>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</si>
  <si>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</si>
  <si>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</si>
  <si>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</si>
  <si>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</si>
  <si>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</si>
  <si>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</si>
  <si>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</si>
  <si>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</si>
  <si>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</si>
  <si>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</si>
  <si>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</si>
  <si>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</si>
  <si>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</si>
  <si>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</si>
  <si>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</si>
  <si>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</si>
  <si>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</si>
  <si>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</si>
  <si>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</si>
  <si>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</si>
  <si>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</si>
  <si>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</si>
  <si>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</si>
  <si>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</si>
  <si>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</si>
  <si>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</si>
  <si>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</si>
  <si>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</si>
  <si>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</si>
  <si>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</si>
  <si>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</si>
  <si>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</si>
  <si>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</si>
  <si>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</si>
  <si>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</si>
  <si>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</si>
  <si>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</si>
  <si>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</si>
  <si>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</si>
  <si>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</si>
  <si>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</si>
  <si>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</si>
  <si>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</si>
  <si>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</si>
  <si>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</si>
  <si>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</si>
  <si>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</si>
  <si>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</si>
  <si>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</si>
  <si>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</si>
  <si>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</si>
  <si>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</si>
  <si>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</si>
  <si>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</si>
  <si>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</si>
  <si>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</si>
  <si>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</si>
  <si>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</si>
  <si>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</si>
  <si>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</si>
  <si>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</si>
  <si>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</si>
  <si>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</si>
  <si>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</si>
  <si>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</si>
  <si>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</si>
  <si>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</si>
  <si>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</si>
  <si>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</si>
  <si>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</si>
  <si>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</si>
  <si>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</si>
  <si>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</si>
  <si>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</si>
  <si>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</si>
  <si>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</si>
  <si>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</si>
  <si>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</si>
  <si>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</si>
  <si>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</si>
  <si>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</si>
  <si>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</si>
  <si>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</si>
  <si>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</si>
  <si>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</si>
  <si>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</si>
  <si>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</si>
  <si>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</si>
  <si>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</si>
  <si>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</si>
  <si>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</si>
  <si>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</si>
  <si>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</si>
  <si>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</si>
  <si>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</si>
  <si>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</si>
  <si>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</si>
  <si>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</si>
  <si>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</si>
  <si>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</si>
  <si>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</si>
  <si>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</si>
  <si>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</si>
  <si>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</si>
  <si>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</si>
  <si>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</si>
  <si>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</si>
  <si>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</si>
  <si>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</si>
  <si>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</si>
  <si>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</si>
  <si>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</si>
  <si>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</si>
  <si>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</si>
  <si>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</si>
  <si>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</si>
  <si>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</si>
  <si>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</si>
  <si>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</si>
  <si>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</si>
  <si>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</si>
  <si>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</si>
  <si>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</si>
  <si>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</si>
  <si>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</si>
  <si>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</si>
  <si>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</si>
  <si>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</si>
  <si>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</si>
  <si>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</si>
  <si>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</si>
  <si>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</si>
  <si>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</si>
  <si>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</si>
  <si>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</si>
  <si>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</si>
  <si>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</si>
  <si>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</si>
  <si>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</si>
  <si>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</si>
  <si>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</si>
  <si>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</si>
  <si>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</si>
  <si>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</si>
  <si>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</si>
  <si>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</si>
  <si>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</si>
  <si>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</si>
  <si>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</si>
  <si>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</si>
  <si>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</si>
  <si>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</si>
  <si>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</si>
  <si>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</si>
  <si>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</si>
  <si>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</si>
  <si>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</si>
  <si>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</si>
  <si>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</si>
  <si>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</si>
  <si>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</si>
  <si>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</si>
  <si>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</si>
  <si>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</si>
  <si>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</si>
  <si>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</si>
  <si>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</si>
  <si>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</si>
  <si>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</si>
  <si>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</si>
  <si>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</si>
  <si>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</si>
  <si>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</si>
  <si>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</si>
  <si>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</si>
  <si>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</si>
  <si>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</si>
  <si>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</si>
  <si>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</si>
  <si>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</si>
  <si>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</si>
  <si>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</si>
  <si>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</si>
  <si>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</si>
  <si>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</si>
  <si>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</si>
  <si>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</si>
  <si>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</si>
  <si>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</si>
  <si>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</si>
  <si>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</si>
  <si>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</si>
  <si>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</si>
  <si>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</si>
  <si>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</si>
  <si>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</si>
  <si>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</si>
  <si>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</si>
  <si>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</si>
  <si>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</si>
  <si>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</si>
  <si>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</si>
  <si>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</si>
  <si>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</si>
  <si>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</si>
  <si>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</si>
  <si>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</si>
  <si>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</si>
  <si>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</si>
  <si>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</si>
  <si>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</si>
  <si>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</si>
  <si>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</si>
  <si>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</si>
  <si>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</si>
  <si>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</si>
  <si>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</si>
  <si>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</si>
  <si>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</si>
  <si>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</si>
  <si>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</si>
  <si>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</si>
  <si>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</si>
  <si>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</si>
  <si>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</si>
  <si>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</si>
  <si>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</si>
  <si>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</si>
  <si>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</si>
  <si>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</si>
  <si>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</si>
  <si>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</si>
  <si>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</si>
  <si>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</si>
  <si>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</si>
  <si>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</si>
  <si>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</si>
  <si>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</si>
  <si>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</si>
  <si>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</si>
  <si>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</si>
  <si>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</si>
  <si>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</si>
  <si>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</si>
  <si>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</si>
  <si>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</si>
  <si>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</si>
  <si>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</si>
  <si>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</si>
  <si>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</si>
  <si>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</si>
  <si>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</si>
  <si>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</si>
  <si>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</si>
  <si>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</si>
  <si>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</si>
  <si>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</si>
  <si>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</si>
  <si>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</si>
  <si>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</si>
  <si>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</si>
  <si>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</si>
  <si>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</si>
  <si>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</si>
  <si>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</si>
  <si>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</si>
  <si>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</si>
  <si>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</si>
  <si>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</si>
  <si>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</si>
  <si>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</si>
  <si>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</si>
  <si>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</si>
  <si>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</si>
  <si>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</si>
  <si>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</si>
  <si>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</si>
  <si>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</si>
  <si>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</si>
  <si>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</si>
  <si>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</si>
  <si>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</si>
  <si>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</si>
  <si>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</si>
  <si>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</si>
  <si>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</si>
  <si>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</si>
  <si>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</si>
  <si>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</si>
  <si>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</si>
  <si>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</si>
  <si>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</si>
  <si>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</si>
  <si>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</si>
  <si>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</si>
  <si>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</si>
  <si>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</si>
  <si>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</si>
  <si>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</si>
  <si>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</si>
  <si>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</si>
  <si>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</si>
  <si>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</si>
  <si>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</si>
  <si>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</si>
  <si>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</si>
  <si>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</si>
  <si>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</si>
  <si>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</si>
  <si>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</si>
  <si>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</si>
  <si>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</si>
  <si>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</si>
  <si>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</si>
  <si>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</si>
  <si>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</si>
  <si>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</si>
  <si>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</si>
  <si>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</si>
  <si>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</si>
  <si>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</si>
  <si>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</si>
  <si>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</si>
  <si>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</si>
  <si>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</si>
  <si>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</si>
  <si>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</si>
  <si>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</si>
  <si>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</si>
  <si>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</si>
  <si>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</si>
  <si>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</si>
  <si>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</si>
  <si>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</si>
  <si>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</si>
  <si>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</si>
  <si>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</si>
  <si>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</si>
  <si>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</si>
  <si>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</si>
  <si>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</si>
  <si>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</si>
  <si>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</si>
  <si>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</si>
  <si>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</si>
  <si>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</si>
  <si>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</si>
  <si>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</si>
  <si>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</si>
  <si>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</si>
  <si>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</si>
  <si>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</si>
  <si>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</si>
  <si>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</si>
  <si>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</si>
  <si>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</si>
  <si>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</si>
  <si>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</si>
  <si>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</si>
  <si>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</si>
  <si>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</si>
  <si>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</si>
  <si>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</si>
  <si>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</si>
  <si>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</si>
  <si>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</si>
  <si>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</si>
  <si>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</si>
  <si>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</si>
  <si>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</si>
  <si>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</si>
  <si>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</si>
  <si>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</si>
  <si>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</si>
  <si>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</si>
  <si>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</si>
  <si>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</si>
  <si>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</si>
  <si>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</si>
  <si>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</si>
  <si>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</si>
  <si>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</si>
  <si>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</si>
  <si>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</si>
  <si>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</si>
  <si>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</si>
  <si>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</si>
  <si>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</si>
  <si>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</si>
  <si>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</si>
  <si>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</si>
  <si>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</si>
  <si>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</si>
  <si>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</si>
  <si>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</si>
  <si>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</si>
  <si>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</si>
  <si>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</si>
  <si>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</si>
  <si>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</si>
  <si>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</si>
  <si>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</si>
  <si>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</si>
  <si>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</si>
  <si>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</si>
  <si>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</si>
  <si>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</si>
  <si>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</si>
  <si>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</si>
  <si>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</si>
  <si>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</si>
  <si>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</si>
  <si>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</si>
  <si>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</si>
  <si>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</si>
  <si>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</si>
  <si>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</si>
  <si>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</si>
  <si>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</si>
  <si>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</si>
  <si>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</si>
  <si>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</si>
  <si>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</si>
  <si>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</si>
  <si>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</si>
  <si>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</si>
  <si>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</si>
  <si>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</si>
  <si>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</si>
  <si>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</si>
  <si>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</si>
  <si>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</si>
  <si>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</si>
  <si>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</si>
  <si>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</si>
  <si>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</si>
  <si>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</si>
  <si>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</si>
  <si>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</si>
  <si>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</si>
  <si>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</si>
  <si>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</si>
  <si>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</si>
  <si>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</si>
  <si>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</si>
  <si>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</si>
  <si>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</si>
  <si>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</si>
  <si>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</si>
  <si>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</si>
  <si>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</si>
  <si>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</si>
  <si>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</si>
  <si>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</si>
  <si>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</si>
  <si>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</si>
  <si>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</si>
  <si>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</si>
  <si>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</si>
  <si>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</si>
  <si>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</si>
  <si>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</si>
  <si>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</si>
  <si>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</si>
  <si>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</si>
  <si>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</si>
  <si>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</si>
  <si>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</si>
  <si>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</si>
  <si>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</si>
  <si>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</si>
  <si>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</si>
  <si>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</si>
  <si>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</si>
  <si>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</si>
  <si>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</si>
  <si>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</si>
  <si>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</si>
  <si>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</si>
  <si>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</si>
  <si>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</si>
  <si>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</si>
  <si>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</si>
  <si>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</si>
  <si>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</si>
  <si>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</si>
  <si>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</si>
  <si>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</si>
  <si>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</si>
  <si>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</si>
  <si>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</si>
  <si>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</si>
  <si>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</si>
  <si>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</si>
  <si>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</si>
  <si>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</si>
  <si>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</si>
  <si>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</si>
  <si>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</si>
  <si>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</si>
  <si>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</si>
  <si>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</si>
  <si>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</si>
  <si>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</si>
  <si>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</si>
  <si>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</si>
  <si>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</si>
  <si>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</si>
  <si>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</si>
  <si>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</si>
  <si>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</si>
  <si>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</si>
  <si>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</si>
  <si>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</si>
  <si>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</si>
  <si>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</si>
  <si>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</si>
  <si>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</si>
  <si>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</si>
  <si>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</si>
  <si>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</si>
  <si>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</si>
  <si>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</si>
  <si>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</si>
  <si>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</si>
  <si>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</si>
  <si>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</si>
  <si>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</si>
  <si>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</si>
  <si>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</si>
  <si>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</si>
  <si>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</si>
  <si>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</si>
  <si>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</si>
  <si>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</si>
  <si>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</si>
  <si>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</si>
  <si>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</si>
  <si>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</si>
  <si>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</si>
  <si>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</si>
  <si>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</si>
  <si>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</si>
  <si>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</si>
  <si>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</si>
  <si>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</si>
  <si>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</si>
  <si>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</si>
  <si>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</si>
  <si>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</si>
  <si>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</si>
  <si>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</si>
  <si>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</si>
  <si>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</si>
  <si>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</si>
  <si>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</si>
  <si>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</si>
  <si>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</si>
  <si>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</si>
  <si>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</si>
  <si>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</si>
  <si>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</si>
  <si>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</si>
  <si>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</si>
  <si>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</si>
  <si>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</si>
  <si>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</si>
  <si>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</si>
  <si>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</si>
  <si>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</si>
  <si>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</si>
  <si>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</si>
  <si>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</si>
  <si>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</si>
  <si>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</si>
  <si>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</si>
  <si>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</si>
  <si>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</si>
  <si>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</si>
  <si>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</si>
  <si>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</si>
  <si>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</si>
  <si>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</si>
  <si>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</si>
  <si>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</si>
  <si>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</si>
  <si>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</si>
  <si>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</si>
  <si>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</si>
  <si>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</si>
  <si>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</si>
  <si>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</si>
  <si>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</si>
  <si>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</si>
  <si>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</si>
  <si>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</si>
  <si>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</si>
  <si>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</si>
  <si>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</si>
  <si>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</si>
  <si>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</si>
  <si>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</si>
  <si>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</si>
  <si>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</si>
  <si>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</si>
  <si>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</si>
  <si>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</si>
  <si>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</si>
  <si>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</si>
  <si>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</si>
  <si>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</si>
  <si>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</si>
  <si>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</si>
  <si>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</si>
  <si>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</si>
  <si>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</si>
  <si>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</si>
  <si>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</si>
  <si>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</si>
  <si>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</si>
  <si>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</si>
  <si>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</si>
  <si>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</si>
  <si>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</si>
  <si>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</si>
  <si>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</si>
  <si>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</si>
  <si>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</si>
  <si>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</si>
  <si>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</si>
  <si>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</si>
  <si>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</si>
  <si>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</si>
  <si>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</si>
  <si>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</si>
  <si>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</si>
  <si>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</si>
  <si>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</si>
  <si>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</si>
  <si>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</si>
  <si>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</si>
  <si>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</si>
  <si>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</si>
  <si>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</si>
  <si>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</si>
  <si>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</si>
  <si>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</si>
  <si>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</si>
  <si>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</si>
  <si>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</si>
  <si>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</si>
  <si>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</si>
  <si>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</si>
  <si>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</si>
  <si>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</si>
  <si>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</si>
  <si>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</si>
  <si>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</si>
  <si>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</si>
  <si>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</si>
  <si>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</si>
  <si>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</si>
  <si>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</si>
  <si>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</si>
  <si>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</si>
  <si>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</si>
  <si>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</si>
  <si>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</si>
  <si>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</si>
  <si>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</si>
  <si>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</si>
  <si>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</si>
  <si>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</si>
  <si>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</si>
  <si>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</si>
  <si>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</si>
  <si>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</si>
  <si>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</si>
  <si>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</si>
  <si>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</si>
  <si>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</si>
  <si>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</si>
  <si>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</si>
  <si>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</si>
  <si>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</si>
  <si>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</si>
  <si>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</si>
  <si>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</si>
  <si>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</si>
  <si>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</si>
  <si>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</si>
  <si>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</si>
  <si>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</si>
  <si>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</si>
  <si>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</si>
  <si>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</si>
  <si>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</si>
  <si>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</si>
  <si>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</si>
  <si>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</si>
  <si>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</si>
  <si>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</si>
  <si>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</si>
  <si>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</si>
  <si>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</si>
  <si>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</si>
  <si>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</si>
  <si>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</si>
  <si>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</si>
  <si>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</si>
  <si>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</si>
  <si>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</si>
  <si>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</si>
  <si>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</si>
  <si>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</si>
  <si>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</si>
  <si>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</si>
  <si>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</si>
  <si>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</si>
  <si>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</si>
  <si>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</si>
  <si>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</si>
  <si>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</si>
  <si>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</si>
  <si>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</si>
  <si>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</si>
  <si>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</si>
  <si>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</si>
  <si>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</si>
  <si>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</si>
  <si>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</si>
  <si>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</si>
  <si>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</si>
  <si>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</si>
  <si>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</si>
  <si>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</si>
  <si>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</si>
  <si>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</si>
  <si>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</si>
  <si>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</si>
  <si>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</si>
  <si>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</si>
  <si>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</si>
  <si>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</si>
  <si>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</si>
  <si>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</si>
  <si>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</si>
  <si>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</si>
  <si>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</si>
  <si>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</si>
  <si>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</si>
  <si>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</si>
  <si>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</si>
  <si>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</si>
  <si>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</si>
  <si>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</si>
  <si>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</si>
  <si>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</si>
  <si>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</si>
  <si>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</si>
  <si>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</si>
  <si>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</si>
  <si>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</si>
  <si>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</si>
  <si>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</si>
  <si>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</si>
  <si>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</si>
  <si>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</si>
  <si>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</si>
  <si>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</si>
  <si>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</si>
  <si>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</si>
  <si>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</si>
  <si>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</si>
  <si>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</si>
  <si>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</si>
  <si>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</si>
  <si>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</si>
  <si>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</si>
  <si>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</si>
  <si>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</si>
  <si>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</si>
  <si>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</si>
  <si>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</si>
  <si>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</si>
  <si>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</si>
  <si>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</si>
  <si>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</si>
  <si>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</si>
  <si>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</si>
  <si>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</si>
  <si>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</si>
  <si>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</si>
  <si>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</si>
  <si>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</si>
  <si>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</si>
  <si>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</si>
  <si>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</si>
  <si>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</si>
  <si>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</si>
  <si>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</si>
  <si>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</si>
  <si>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</si>
  <si>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</si>
  <si>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</si>
  <si>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</si>
  <si>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</si>
  <si>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</si>
  <si>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</si>
  <si>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</si>
  <si>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</si>
  <si>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</si>
  <si>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</si>
  <si>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</si>
  <si>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</si>
  <si>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</si>
  <si>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</si>
  <si>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</si>
  <si>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</si>
  <si>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</si>
  <si>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</si>
  <si>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</si>
  <si>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</si>
  <si>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</si>
  <si>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</si>
  <si>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</si>
  <si>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</si>
  <si>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</si>
  <si>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</si>
  <si>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</si>
  <si>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</si>
  <si>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</si>
  <si>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</si>
  <si>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</si>
  <si>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</si>
  <si>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</si>
  <si>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</si>
  <si>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</si>
  <si>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</si>
  <si>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</si>
  <si>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</si>
  <si>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</si>
  <si>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</si>
  <si>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</si>
  <si>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</si>
  <si>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</si>
  <si>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</si>
  <si>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</si>
  <si>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</si>
  <si>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</si>
  <si>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</si>
  <si>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</si>
  <si>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</si>
  <si>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</si>
  <si>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</si>
  <si>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</si>
  <si>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</si>
  <si>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</si>
  <si>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</si>
  <si>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</si>
  <si>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</si>
  <si>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</si>
  <si>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</si>
  <si>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</si>
  <si>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</si>
  <si>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</si>
  <si>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</si>
  <si>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</si>
  <si>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</si>
  <si>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</si>
  <si>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</si>
  <si>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</si>
  <si>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</si>
  <si>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</si>
  <si>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</si>
  <si>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</si>
  <si>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</si>
  <si>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</si>
  <si>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</si>
  <si>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</si>
  <si>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</si>
  <si>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</si>
  <si>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</si>
  <si>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</si>
  <si>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</si>
  <si>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</si>
  <si>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</si>
  <si>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</si>
  <si>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</si>
  <si>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</si>
  <si>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</si>
  <si>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</si>
  <si>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</si>
  <si>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</si>
  <si>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</si>
  <si>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</si>
  <si>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</si>
  <si>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</si>
  <si>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</si>
  <si>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</si>
  <si>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</si>
  <si>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</si>
  <si>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</si>
  <si>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</si>
  <si>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</si>
  <si>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</si>
  <si>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</si>
  <si>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</si>
  <si>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</si>
  <si>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</si>
  <si>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</si>
  <si>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</si>
  <si>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</si>
  <si>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</si>
  <si>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</si>
  <si>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</si>
  <si>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</si>
  <si>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</si>
  <si>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</si>
  <si>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</si>
  <si>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</si>
  <si>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</si>
  <si>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</si>
  <si>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</si>
  <si>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</si>
  <si>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</si>
  <si>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</si>
  <si>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</si>
  <si>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</si>
  <si>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</si>
  <si>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</si>
  <si>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</si>
  <si>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</si>
  <si>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</si>
  <si>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</si>
  <si>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</si>
  <si>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</si>
  <si>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</si>
  <si>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</si>
  <si>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</si>
  <si>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</si>
  <si>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</si>
  <si>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</si>
  <si>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</si>
  <si>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</si>
  <si>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</si>
  <si>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</si>
  <si>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</si>
  <si>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</si>
  <si>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</si>
  <si>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</si>
  <si>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</si>
  <si>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</si>
  <si>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</si>
  <si>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</si>
  <si>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</si>
  <si>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</si>
  <si>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</si>
  <si>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</si>
  <si>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</si>
  <si>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</si>
  <si>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</si>
  <si>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</si>
  <si>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</si>
  <si>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</si>
  <si>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</si>
  <si>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</si>
  <si>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</si>
  <si>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</si>
  <si>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</si>
  <si>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</si>
  <si>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</si>
  <si>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</si>
  <si>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</si>
  <si>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</si>
  <si>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</si>
  <si>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</si>
  <si>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</si>
  <si>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</si>
  <si>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</si>
  <si>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</si>
  <si>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</si>
  <si>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</si>
  <si>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</si>
  <si>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</si>
  <si>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</si>
  <si>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</si>
  <si>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</si>
  <si>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</si>
  <si>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</si>
  <si>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</si>
  <si>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</si>
  <si>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</si>
  <si>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</si>
  <si>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</si>
  <si>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</si>
  <si>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</si>
  <si>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</si>
  <si>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</si>
  <si>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</si>
  <si>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</si>
  <si>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</si>
  <si>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</si>
  <si>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</si>
  <si>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</si>
  <si>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</si>
  <si>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</si>
  <si>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</si>
  <si>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</si>
  <si>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</si>
  <si>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</si>
  <si>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</si>
  <si>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</si>
  <si>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</si>
  <si>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</si>
  <si>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</si>
  <si>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</si>
  <si>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</si>
  <si>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</si>
  <si>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</si>
  <si>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</si>
  <si>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</si>
  <si>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</si>
  <si>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</si>
  <si>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</si>
  <si>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</si>
  <si>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</si>
  <si>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</si>
  <si>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</si>
  <si>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</si>
  <si>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</si>
  <si>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</si>
  <si>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</si>
  <si>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</si>
  <si>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</si>
  <si>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</si>
  <si>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</si>
  <si>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</si>
  <si>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</si>
  <si>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</si>
  <si>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</si>
  <si>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</si>
  <si>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</si>
  <si>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</si>
  <si>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</si>
  <si>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</si>
  <si>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</si>
  <si>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</si>
  <si>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</si>
  <si>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</si>
  <si>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</si>
  <si>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</si>
  <si>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</si>
  <si>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</si>
  <si>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</si>
  <si>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</si>
  <si>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</si>
  <si>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</si>
  <si>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</si>
  <si>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</si>
  <si>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</si>
  <si>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</si>
  <si>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</si>
  <si>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</si>
  <si>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</si>
  <si>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</si>
  <si>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</si>
  <si>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</si>
  <si>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</si>
  <si>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</si>
  <si>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</si>
  <si>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</si>
  <si>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</si>
  <si>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</si>
  <si>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</si>
  <si>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</si>
  <si>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</si>
  <si>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</si>
  <si>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</si>
  <si>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</si>
  <si>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</si>
  <si>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</si>
  <si>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</si>
  <si>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</si>
  <si>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</si>
  <si>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</si>
  <si>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</si>
  <si>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</si>
  <si>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</si>
  <si>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</si>
  <si>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</si>
  <si>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</si>
  <si>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</si>
  <si>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</si>
  <si>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</si>
  <si>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</si>
  <si>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</si>
  <si>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</si>
  <si>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</si>
  <si>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</si>
  <si>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</si>
  <si>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</si>
  <si>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</si>
  <si>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</si>
  <si>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</si>
  <si>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</si>
  <si>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</si>
  <si>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</si>
  <si>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</si>
  <si>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</si>
  <si>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</si>
  <si>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</si>
  <si>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</si>
  <si>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</si>
  <si>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</si>
  <si>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</si>
  <si>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</si>
  <si>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</si>
  <si>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</si>
  <si>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</si>
  <si>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</si>
  <si>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</si>
  <si>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</si>
  <si>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</si>
  <si>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</si>
  <si>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</si>
  <si>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</si>
  <si>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</si>
  <si>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</si>
  <si>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</si>
  <si>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</si>
  <si>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</si>
  <si>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</si>
  <si>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</si>
  <si>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</si>
  <si>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</si>
  <si>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</si>
  <si>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</si>
  <si>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</si>
  <si>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</si>
  <si>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</si>
  <si>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</si>
  <si>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</si>
  <si>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</si>
  <si>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</si>
  <si>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</si>
  <si>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</si>
  <si>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</si>
  <si>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</si>
  <si>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</si>
  <si>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</si>
  <si>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</si>
  <si>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</si>
  <si>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</si>
  <si>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</si>
  <si>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</si>
  <si>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</si>
  <si>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</si>
  <si>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</si>
  <si>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</si>
  <si>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</si>
  <si>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</si>
  <si>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</si>
  <si>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</si>
  <si>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</si>
  <si>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</si>
  <si>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</si>
  <si>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</si>
  <si>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</si>
  <si>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</si>
  <si>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</si>
  <si>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</si>
  <si>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</si>
  <si>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</si>
  <si>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</si>
  <si>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</si>
  <si>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</si>
  <si>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</si>
  <si>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</si>
  <si>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</si>
  <si>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</si>
  <si>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</si>
  <si>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</si>
  <si>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</si>
  <si>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</si>
  <si>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</si>
  <si>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</si>
  <si>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</si>
  <si>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</si>
  <si>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</si>
  <si>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</si>
  <si>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</si>
  <si>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</si>
  <si>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</si>
  <si>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</si>
  <si>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</si>
  <si>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</si>
  <si>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</si>
  <si>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</si>
  <si>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</si>
  <si>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</si>
  <si>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</si>
  <si>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</si>
  <si>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</si>
  <si>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</si>
  <si>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</si>
  <si>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</si>
  <si>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</si>
  <si>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</si>
  <si>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</si>
  <si>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</si>
  <si>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</si>
  <si>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</si>
  <si>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</si>
  <si>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</si>
  <si>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</si>
  <si>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</si>
  <si>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</si>
  <si>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</si>
  <si>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</si>
  <si>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</si>
  <si>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</si>
  <si>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</si>
  <si>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</si>
  <si>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</si>
  <si>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</si>
  <si>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</si>
  <si>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</si>
  <si>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</si>
  <si>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</si>
  <si>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</si>
  <si>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</si>
  <si>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</si>
  <si>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</si>
  <si>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</si>
  <si>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</si>
  <si>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</si>
  <si>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</si>
  <si>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</si>
  <si>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</si>
  <si>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</si>
  <si>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</si>
  <si>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</si>
  <si>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</si>
  <si>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</si>
  <si>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</si>
  <si>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</si>
  <si>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</si>
  <si>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</si>
  <si>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</si>
  <si>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</si>
  <si>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</si>
  <si>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</si>
  <si>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</si>
  <si>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</si>
  <si>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</si>
  <si>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</si>
  <si>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</si>
  <si>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</si>
  <si>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</si>
  <si>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</si>
  <si>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</si>
  <si>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</si>
  <si>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</si>
  <si>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</si>
  <si>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</si>
  <si>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</si>
  <si>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</si>
  <si>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</si>
  <si>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</si>
  <si>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</si>
  <si>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</si>
  <si>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</si>
  <si>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</si>
  <si>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</si>
  <si>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</si>
  <si>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</si>
  <si>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</si>
  <si>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</si>
  <si>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</si>
  <si>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</si>
  <si>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</si>
  <si>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</si>
  <si>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</si>
  <si>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</si>
  <si>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</si>
  <si>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</si>
  <si>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</si>
  <si>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</si>
  <si>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</si>
  <si>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</si>
  <si>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</si>
  <si>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</si>
  <si>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</si>
  <si>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</si>
  <si>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</si>
  <si>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</si>
  <si>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</si>
  <si>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</si>
  <si>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</si>
  <si>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</si>
  <si>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</si>
  <si>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</si>
  <si>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</si>
  <si>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</si>
  <si>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</si>
  <si>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</si>
  <si>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</si>
  <si>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</si>
  <si>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</si>
  <si>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</si>
  <si>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</si>
  <si>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</si>
  <si>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</si>
  <si>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</si>
  <si>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</si>
  <si>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</si>
  <si>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</si>
  <si>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</si>
  <si>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</si>
  <si>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</si>
  <si>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</si>
  <si>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</si>
  <si>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</si>
  <si>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</si>
  <si>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</si>
  <si>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</si>
  <si>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</si>
  <si>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</si>
  <si>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</si>
  <si>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</si>
  <si>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</si>
  <si>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</si>
  <si>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</si>
  <si>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</si>
  <si>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</si>
  <si>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</si>
  <si>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</si>
  <si>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</si>
  <si>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</si>
  <si>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</si>
  <si>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</si>
  <si>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</si>
  <si>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</si>
  <si>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</si>
  <si>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</si>
  <si>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</si>
  <si>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</si>
  <si>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</si>
  <si>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</si>
  <si>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</si>
  <si>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</si>
  <si>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</si>
  <si>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</si>
  <si>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</si>
  <si>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</si>
  <si>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</si>
  <si>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</si>
  <si>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</si>
  <si>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</si>
  <si>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</si>
  <si>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</si>
  <si>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</si>
  <si>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</si>
  <si>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</si>
  <si>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</si>
  <si>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</si>
  <si>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</si>
  <si>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</si>
  <si>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</si>
  <si>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</si>
  <si>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</si>
  <si>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</si>
  <si>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</si>
  <si>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</si>
  <si>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</si>
  <si>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</si>
  <si>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</si>
  <si>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</si>
  <si>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</si>
  <si>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</si>
  <si>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</si>
  <si>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</si>
  <si>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</si>
  <si>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</si>
  <si>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</si>
  <si>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</si>
  <si>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</si>
  <si>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</si>
  <si>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</si>
  <si>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</si>
  <si>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</si>
  <si>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</si>
  <si>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</si>
  <si>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</si>
  <si>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</si>
  <si>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</si>
  <si>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</si>
  <si>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</si>
  <si>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</si>
  <si>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</si>
  <si>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</si>
  <si>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</si>
  <si>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</si>
  <si>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</si>
  <si>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</si>
  <si>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</si>
  <si>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</si>
  <si>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</si>
  <si>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</si>
  <si>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</si>
  <si>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</si>
  <si>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</si>
  <si>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</si>
  <si>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</si>
  <si>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</si>
  <si>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</si>
  <si>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</si>
  <si>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</si>
  <si>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</si>
  <si>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</si>
  <si>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</si>
  <si>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</si>
  <si>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</si>
  <si>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</si>
  <si>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</si>
  <si>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</si>
  <si>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</si>
  <si>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</si>
  <si>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</si>
  <si>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</si>
  <si>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</si>
  <si>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</si>
  <si>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</si>
  <si>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</si>
  <si>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</si>
  <si>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</si>
  <si>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</si>
  <si>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</si>
  <si>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</si>
  <si>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</si>
  <si>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</si>
  <si>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</si>
  <si>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</si>
  <si>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</si>
  <si>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</si>
  <si>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</si>
  <si>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</si>
  <si>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</si>
  <si>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</si>
  <si>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</si>
  <si>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</si>
  <si>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</si>
  <si>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</si>
  <si>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</si>
  <si>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</si>
  <si>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</si>
  <si>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</si>
  <si>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</si>
  <si>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</si>
  <si>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</si>
  <si>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</si>
  <si>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</si>
  <si>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</si>
  <si>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</si>
  <si>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</si>
  <si>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</si>
  <si>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</si>
  <si>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</si>
  <si>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</si>
  <si>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</si>
  <si>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</si>
  <si>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</si>
  <si>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</si>
  <si>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</si>
  <si>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</si>
  <si>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</si>
  <si>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</si>
  <si>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</si>
  <si>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</si>
  <si>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</si>
  <si>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</si>
  <si>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</si>
  <si>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</si>
  <si>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</si>
  <si>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</si>
  <si>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</si>
  <si>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</si>
  <si>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</si>
  <si>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</si>
  <si>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</si>
  <si>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</si>
  <si>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</si>
  <si>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</si>
  <si>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</si>
  <si>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</si>
  <si>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</si>
  <si>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</si>
  <si>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</si>
  <si>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</si>
  <si>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</si>
  <si>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</si>
  <si>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</si>
  <si>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</si>
  <si>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</si>
  <si>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</si>
  <si>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</si>
  <si>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</si>
  <si>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</si>
  <si>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</si>
  <si>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</si>
  <si>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</si>
  <si>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</si>
  <si>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</si>
  <si>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</si>
  <si>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</si>
  <si>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</si>
  <si>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</si>
  <si>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</si>
  <si>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</si>
  <si>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</si>
  <si>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</si>
  <si>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</si>
  <si>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</si>
  <si>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</si>
  <si>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</si>
  <si>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</si>
  <si>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</si>
  <si>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</si>
  <si>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</si>
  <si>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</si>
  <si>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</si>
  <si>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</si>
  <si>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</si>
  <si>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</si>
  <si>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</si>
  <si>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</si>
  <si>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</si>
  <si>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</si>
  <si>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</si>
  <si>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</si>
  <si>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</si>
  <si>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</si>
  <si>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</si>
  <si>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</si>
  <si>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</si>
  <si>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</si>
  <si>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</si>
  <si>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</si>
  <si>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</si>
  <si>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</si>
  <si>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</si>
  <si>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</si>
  <si>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</si>
  <si>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</si>
  <si>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</si>
  <si>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</si>
  <si>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</si>
  <si>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</si>
  <si>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</si>
  <si>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</si>
  <si>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</si>
  <si>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</si>
  <si>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</si>
  <si>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</si>
  <si>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</si>
  <si>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</si>
  <si>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</si>
  <si>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</si>
  <si>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</si>
  <si>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</si>
  <si>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</si>
  <si>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</si>
  <si>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</si>
  <si>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</si>
  <si>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</si>
  <si>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</si>
  <si>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</si>
  <si>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</si>
  <si>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</si>
  <si>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</si>
  <si>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</si>
  <si>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</si>
  <si>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</si>
  <si>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</si>
  <si>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</si>
  <si>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</si>
  <si>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</si>
  <si>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</si>
  <si>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</si>
  <si>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</si>
  <si>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</si>
  <si>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</si>
  <si>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</si>
  <si>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</si>
  <si>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</si>
  <si>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</si>
  <si>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</si>
  <si>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</si>
  <si>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</si>
  <si>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</si>
  <si>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</si>
  <si>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</si>
  <si>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</si>
  <si>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</si>
  <si>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</si>
  <si>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</si>
  <si>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</si>
  <si>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</si>
  <si>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</si>
  <si>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</si>
  <si>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</si>
  <si>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</si>
  <si>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</si>
  <si>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</si>
  <si>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</si>
  <si>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</si>
  <si>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</si>
  <si>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</si>
  <si>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</si>
  <si>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</si>
  <si>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</si>
  <si>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</si>
  <si>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</si>
  <si>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</si>
  <si>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</si>
  <si>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</si>
  <si>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</si>
  <si>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</si>
  <si>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</si>
  <si>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</si>
  <si>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</si>
  <si>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</si>
  <si>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</si>
  <si>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</si>
  <si>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</si>
  <si>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</si>
  <si>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</si>
  <si>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</si>
  <si>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</si>
  <si>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</si>
  <si>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</si>
  <si>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</si>
  <si>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</si>
  <si>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</si>
  <si>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</si>
  <si>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</si>
  <si>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</si>
  <si>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</si>
  <si>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</si>
  <si>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</si>
  <si>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</si>
  <si>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</si>
  <si>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</si>
  <si>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</si>
  <si>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</si>
  <si>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</si>
  <si>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</si>
  <si>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</si>
  <si>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</si>
  <si>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</si>
  <si>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</si>
  <si>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</si>
  <si>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</si>
  <si>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</si>
  <si>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</si>
  <si>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</si>
  <si>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</si>
  <si>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</si>
  <si>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</si>
  <si>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</si>
  <si>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</si>
  <si>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</si>
  <si>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</si>
  <si>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</si>
  <si>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</si>
  <si>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</si>
  <si>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</si>
  <si>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</si>
  <si>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</si>
  <si>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</si>
  <si>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</si>
  <si>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</si>
  <si>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</si>
  <si>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</si>
  <si>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</si>
  <si>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</si>
  <si>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</si>
  <si>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</si>
  <si>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</si>
  <si>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</si>
  <si>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</si>
  <si>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</si>
  <si>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</si>
  <si>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</si>
  <si>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</si>
  <si>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</si>
  <si>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</si>
  <si>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</si>
  <si>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</si>
  <si>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</si>
  <si>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</si>
  <si>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</si>
  <si>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</si>
  <si>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</si>
  <si>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</si>
  <si>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</si>
  <si>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</si>
  <si>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</si>
  <si>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</si>
  <si>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</si>
  <si>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</si>
  <si>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</si>
  <si>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</si>
  <si>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</si>
  <si>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</si>
  <si>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</si>
  <si>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</si>
  <si>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</si>
  <si>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</si>
  <si>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</si>
  <si>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</si>
  <si>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</si>
  <si>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</si>
  <si>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</si>
  <si>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</si>
  <si>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</si>
  <si>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</si>
  <si>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</si>
  <si>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</si>
  <si>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</si>
  <si>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</si>
  <si>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</si>
  <si>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</si>
  <si>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</si>
  <si>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</si>
  <si>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</si>
  <si>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</si>
  <si>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</si>
  <si>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</si>
  <si>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</si>
  <si>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</si>
  <si>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</si>
  <si>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</si>
  <si>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</si>
  <si>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</si>
  <si>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</si>
  <si>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</si>
  <si>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</si>
  <si>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</si>
  <si>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</si>
  <si>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</si>
  <si>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</si>
  <si>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</si>
  <si>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</si>
  <si>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</si>
  <si>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</si>
  <si>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</si>
  <si>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</si>
  <si>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</si>
  <si>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</si>
  <si>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</si>
  <si>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</si>
  <si>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</si>
  <si>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</si>
  <si>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</si>
  <si>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</si>
  <si>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</si>
  <si>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</si>
  <si>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</si>
  <si>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</si>
  <si>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</si>
  <si>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</si>
  <si>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</si>
  <si>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</si>
  <si>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</si>
  <si>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</si>
  <si>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</si>
  <si>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</si>
  <si>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</si>
  <si>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</si>
  <si>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</si>
  <si>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</si>
  <si>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</si>
  <si>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</si>
  <si>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</si>
  <si>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</si>
  <si>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</si>
  <si>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</si>
  <si>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</si>
  <si>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</si>
  <si>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</si>
  <si>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</si>
  <si>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</si>
  <si>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</si>
  <si>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</si>
  <si>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</si>
  <si>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</si>
  <si>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</si>
  <si>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</si>
  <si>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</si>
  <si>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</si>
  <si>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</si>
  <si>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</si>
  <si>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</si>
  <si>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</si>
  <si>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</si>
  <si>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</si>
  <si>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</si>
  <si>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</si>
  <si>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</si>
  <si>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</si>
  <si>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</si>
  <si>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</si>
  <si>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</si>
  <si>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</si>
  <si>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</si>
  <si>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</si>
  <si>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</si>
  <si>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</si>
  <si>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</si>
  <si>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</si>
  <si>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</si>
  <si>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</si>
  <si>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</si>
  <si>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</si>
  <si>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</si>
  <si>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</si>
  <si>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</si>
  <si>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</si>
  <si>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</si>
  <si>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</si>
  <si>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</si>
  <si>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</si>
  <si>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</si>
  <si>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</si>
  <si>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</si>
  <si>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</si>
  <si>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</si>
  <si>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</si>
  <si>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</si>
  <si>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</si>
  <si>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</si>
  <si>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</si>
  <si>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</si>
  <si>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</si>
  <si>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</si>
  <si>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</si>
  <si>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</si>
  <si>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</si>
  <si>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</si>
  <si>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</si>
  <si>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</si>
  <si>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</si>
  <si>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</si>
  <si>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</si>
  <si>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</si>
  <si>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</si>
  <si>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</si>
  <si>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</si>
  <si>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</si>
  <si>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</si>
  <si>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</si>
  <si>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</si>
  <si>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</si>
  <si>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</si>
  <si>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</si>
  <si>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</si>
  <si>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</si>
  <si>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</si>
  <si>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</si>
  <si>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</si>
  <si>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</si>
  <si>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</si>
  <si>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</si>
  <si>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</si>
  <si>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</si>
  <si>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</si>
  <si>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</si>
  <si>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</si>
  <si>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</si>
  <si>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</si>
  <si>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</si>
  <si>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</si>
  <si>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</si>
  <si>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</si>
  <si>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</si>
  <si>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</si>
  <si>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</si>
  <si>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</si>
  <si>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</si>
  <si>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</si>
  <si>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</si>
  <si>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</si>
  <si>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</si>
  <si>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</si>
  <si>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</si>
  <si>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</si>
  <si>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</si>
  <si>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</si>
  <si>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</si>
  <si>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</si>
  <si>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</si>
  <si>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</si>
  <si>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</si>
  <si>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</si>
  <si>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</si>
  <si>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</si>
  <si>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</si>
  <si>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</si>
  <si>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</si>
  <si>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</si>
  <si>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</si>
  <si>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</si>
  <si>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</si>
  <si>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</si>
  <si>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</si>
  <si>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</si>
  <si>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</si>
  <si>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</si>
  <si>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</si>
  <si>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</si>
  <si>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</si>
  <si>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</si>
  <si>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</si>
  <si>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</si>
  <si>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</si>
  <si>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</si>
  <si>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</si>
  <si>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</si>
  <si>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</si>
  <si>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</si>
  <si>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</si>
  <si>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</si>
  <si>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</si>
  <si>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</si>
  <si>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</si>
  <si>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</si>
  <si>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</si>
  <si>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</si>
  <si>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</si>
  <si>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</si>
  <si>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</si>
  <si>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</si>
  <si>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</si>
  <si>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</si>
  <si>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</si>
  <si>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</si>
  <si>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</si>
  <si>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</si>
  <si>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</si>
  <si>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</si>
  <si>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</si>
  <si>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</si>
  <si>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</si>
  <si>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</si>
  <si>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</si>
  <si>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</si>
  <si>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</si>
  <si>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</si>
  <si>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</si>
  <si>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</si>
  <si>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</si>
  <si>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</si>
  <si>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</si>
  <si>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</si>
  <si>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</si>
  <si>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</si>
  <si>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</si>
  <si>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</si>
  <si>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</si>
  <si>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</si>
  <si>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</si>
  <si>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</si>
  <si>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</si>
  <si>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</si>
  <si>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</si>
  <si>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</si>
  <si>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</si>
  <si>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</si>
  <si>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</si>
  <si>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</si>
  <si>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</si>
  <si>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</si>
  <si>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</si>
  <si>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</si>
  <si>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</si>
  <si>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</si>
  <si>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</si>
  <si>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</si>
  <si>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</si>
  <si>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</si>
  <si>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</si>
  <si>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</si>
  <si>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</si>
  <si>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</si>
  <si>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</si>
  <si>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</si>
  <si>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</si>
  <si>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</si>
  <si>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</si>
  <si>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</si>
  <si>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</si>
  <si>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</si>
  <si>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</si>
  <si>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</si>
  <si>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</si>
  <si>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</si>
  <si>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</si>
  <si>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</si>
  <si>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</si>
  <si>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</si>
  <si>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</si>
  <si>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</si>
  <si>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</si>
  <si>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</si>
  <si>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</si>
  <si>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</si>
  <si>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</si>
  <si>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</si>
  <si>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</si>
  <si>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</si>
  <si>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</si>
  <si>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</si>
  <si>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</si>
  <si>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</si>
  <si>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</si>
  <si>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</si>
  <si>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</si>
  <si>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</si>
  <si>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</si>
  <si>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</si>
  <si>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</si>
  <si>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</si>
  <si>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</si>
  <si>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</si>
  <si>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</si>
  <si>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</si>
  <si>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</si>
  <si>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</si>
  <si>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</si>
  <si>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</si>
  <si>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</si>
  <si>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</si>
  <si>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</si>
  <si>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</si>
  <si>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</si>
  <si>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</si>
  <si>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</si>
  <si>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</si>
  <si>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</si>
  <si>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</si>
  <si>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</si>
  <si>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</si>
  <si>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</si>
  <si>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</si>
  <si>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</si>
  <si>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</si>
  <si>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</si>
  <si>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</si>
  <si>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</si>
  <si>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</si>
  <si>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</si>
  <si>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</si>
  <si>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</si>
  <si>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</si>
  <si>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</si>
  <si>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</si>
  <si>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</si>
  <si>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</si>
  <si>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</si>
  <si>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</si>
  <si>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</si>
  <si>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</si>
  <si>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</si>
  <si>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</si>
  <si>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</si>
  <si>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</si>
  <si>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</si>
  <si>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</si>
  <si>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</si>
  <si>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</si>
  <si>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</si>
  <si>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</si>
  <si>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</si>
  <si>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</si>
  <si>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</si>
  <si>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</si>
  <si>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</si>
  <si>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</si>
  <si>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</si>
  <si>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</si>
  <si>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</si>
  <si>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</si>
  <si>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</si>
  <si>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</si>
  <si>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</si>
  <si>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</si>
  <si>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</si>
  <si>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</si>
  <si>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</si>
  <si>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</si>
  <si>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</si>
  <si>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</si>
  <si>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</si>
  <si>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</si>
  <si>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</si>
  <si>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</si>
  <si>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</si>
  <si>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</si>
  <si>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</si>
  <si>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</si>
  <si>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</si>
  <si>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</si>
  <si>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</si>
  <si>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</si>
  <si>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</si>
  <si>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</si>
  <si>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</si>
  <si>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</si>
  <si>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</si>
  <si>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</si>
  <si>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</si>
  <si>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</si>
  <si>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</si>
  <si>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</si>
  <si>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</si>
  <si>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</si>
  <si>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</si>
  <si>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</si>
  <si>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</si>
  <si>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</si>
  <si>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</si>
  <si>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</si>
  <si>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</si>
  <si>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</si>
  <si>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</si>
  <si>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</si>
  <si>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</si>
  <si>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</si>
  <si>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</si>
  <si>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</si>
  <si>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</si>
  <si>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</si>
  <si>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</si>
  <si>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</si>
  <si>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</si>
  <si>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</si>
  <si>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</si>
  <si>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</si>
  <si>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</si>
  <si>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</si>
  <si>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</si>
  <si>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</si>
  <si>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</si>
  <si>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</si>
  <si>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</si>
  <si>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</si>
  <si>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</si>
  <si>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</si>
  <si>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</si>
  <si>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</si>
  <si>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</si>
  <si>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</si>
  <si>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</si>
  <si>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</si>
  <si>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</si>
  <si>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</si>
  <si>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</si>
  <si>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</si>
  <si>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</si>
  <si>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</si>
  <si>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</si>
  <si>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</si>
  <si>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</si>
  <si>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</si>
  <si>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</si>
  <si>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</si>
  <si>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</si>
  <si>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</si>
  <si>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</si>
  <si>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</si>
  <si>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</si>
  <si>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</si>
  <si>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</si>
  <si>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</si>
  <si>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</si>
  <si>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</si>
  <si>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</si>
  <si>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</si>
  <si>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</si>
  <si>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</si>
  <si>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</si>
  <si>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</si>
  <si>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</si>
  <si>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</si>
  <si>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</si>
  <si>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</si>
  <si>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</si>
  <si>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</si>
  <si>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</si>
  <si>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</si>
  <si>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</si>
  <si>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</si>
  <si>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</si>
  <si>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</si>
  <si>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</si>
  <si>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</si>
  <si>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</si>
  <si>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</si>
  <si>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</si>
  <si>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</si>
  <si>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</si>
  <si>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</si>
  <si>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</si>
  <si>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</si>
  <si>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</si>
  <si>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</si>
  <si>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</si>
  <si>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</si>
  <si>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</si>
  <si>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</si>
  <si>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</si>
  <si>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</si>
  <si>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</si>
  <si>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</si>
  <si>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</si>
  <si>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</si>
  <si>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</si>
  <si>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</si>
  <si>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</si>
  <si>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</si>
  <si>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</si>
  <si>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</si>
  <si>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</si>
  <si>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</si>
  <si>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</si>
  <si>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</si>
  <si>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</si>
  <si>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</si>
  <si>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</si>
  <si>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</si>
  <si>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</si>
  <si>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</si>
  <si>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</si>
  <si>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</si>
  <si>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</si>
  <si>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</si>
  <si>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</si>
  <si>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</si>
  <si>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</si>
  <si>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</si>
  <si>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</si>
  <si>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</si>
  <si>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</si>
  <si>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</si>
  <si>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</si>
  <si>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</si>
  <si>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</si>
  <si>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</si>
  <si>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</si>
  <si>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</si>
  <si>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</si>
  <si>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</si>
  <si>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</si>
  <si>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</si>
  <si>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</si>
  <si>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</si>
  <si>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</si>
  <si>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</si>
  <si>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</si>
  <si>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</si>
  <si>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</si>
  <si>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</si>
  <si>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</si>
  <si>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</si>
  <si>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</si>
  <si>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</si>
  <si>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</si>
  <si>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</si>
  <si>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</si>
  <si>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</si>
  <si>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</si>
  <si>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</si>
  <si>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</si>
  <si>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</si>
  <si>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</si>
  <si>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</si>
  <si>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</si>
  <si>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</si>
  <si>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</si>
  <si>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</si>
  <si>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</si>
  <si>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</si>
  <si>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</si>
  <si>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</si>
  <si>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</si>
  <si>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</si>
  <si>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</si>
  <si>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</si>
  <si>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</si>
  <si>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</si>
  <si>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</si>
  <si>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</si>
  <si>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</si>
  <si>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</si>
  <si>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</si>
  <si>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</si>
  <si>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</si>
  <si>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</si>
  <si>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</si>
  <si>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</si>
  <si>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</si>
  <si>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</si>
  <si>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</si>
  <si>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</si>
  <si>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</si>
  <si>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</si>
  <si>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</si>
  <si>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</si>
  <si>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</si>
  <si>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</si>
  <si>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</si>
  <si>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</si>
  <si>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</si>
  <si>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</si>
  <si>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</si>
  <si>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</si>
  <si>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</si>
  <si>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</si>
  <si>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</si>
  <si>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</si>
  <si>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</si>
  <si>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</si>
  <si>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</si>
  <si>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</si>
  <si>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</si>
  <si>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</si>
  <si>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</si>
  <si>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</si>
  <si>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</si>
  <si>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</si>
  <si>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</si>
  <si>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</si>
  <si>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</si>
  <si>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</si>
  <si>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</si>
  <si>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</si>
  <si>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</si>
  <si>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</si>
  <si>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</si>
  <si>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</si>
  <si>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</si>
  <si>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</si>
  <si>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</si>
  <si>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</si>
  <si>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</si>
  <si>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</si>
  <si>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</si>
  <si>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</si>
  <si>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</si>
  <si>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</si>
  <si>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</si>
  <si>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</si>
  <si>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</si>
  <si>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</si>
  <si>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</si>
  <si>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</si>
  <si>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</si>
  <si>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</si>
  <si>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</si>
  <si>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</si>
  <si>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</si>
  <si>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</si>
  <si>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</si>
  <si>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</si>
  <si>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</si>
  <si>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</si>
  <si>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</si>
  <si>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</si>
  <si>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</si>
  <si>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</si>
  <si>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</si>
  <si>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</si>
  <si>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</si>
  <si>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</si>
  <si>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</si>
  <si>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</si>
  <si>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</si>
  <si>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</si>
  <si>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</si>
  <si>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</si>
  <si>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</si>
  <si>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</si>
  <si>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</si>
  <si>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</si>
  <si>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</si>
  <si>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</si>
  <si>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</si>
  <si>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</si>
  <si>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</si>
  <si>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</si>
  <si>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</si>
  <si>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</si>
  <si>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</si>
  <si>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</si>
  <si>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</si>
  <si>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</si>
  <si>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</si>
  <si>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</si>
  <si>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</si>
  <si>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</si>
  <si>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</si>
  <si>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</si>
  <si>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</si>
  <si>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</si>
  <si>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</si>
  <si>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</si>
  <si>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</si>
  <si>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</si>
  <si>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</si>
  <si>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</si>
  <si>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</si>
  <si>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</si>
  <si>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</si>
  <si>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</si>
  <si>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</si>
  <si>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</si>
  <si>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</si>
  <si>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</si>
  <si>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</si>
  <si>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</si>
  <si>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</si>
  <si>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</si>
  <si>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</si>
  <si>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</si>
  <si>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</si>
  <si>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</si>
  <si>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</si>
  <si>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</si>
  <si>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</si>
  <si>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</si>
  <si>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</si>
  <si>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</si>
  <si>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</si>
  <si>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</si>
  <si>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</si>
  <si>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</si>
  <si>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</si>
  <si>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</si>
  <si>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</si>
  <si>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</si>
  <si>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</si>
  <si>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</si>
  <si>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</si>
  <si>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</si>
  <si>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</si>
  <si>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</si>
  <si>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</si>
  <si>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</si>
  <si>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</si>
  <si>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</si>
  <si>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</si>
  <si>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</si>
  <si>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</si>
  <si>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</si>
  <si>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</si>
  <si>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</si>
  <si>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</si>
  <si>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</si>
  <si>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</si>
  <si>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</si>
  <si>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</si>
  <si>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</si>
  <si>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</si>
  <si>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</si>
  <si>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</si>
  <si>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</si>
  <si>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</si>
  <si>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</si>
  <si>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</si>
  <si>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</si>
  <si>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</si>
  <si>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</si>
  <si>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</si>
  <si>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</si>
  <si>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</si>
  <si>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</si>
  <si>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</si>
  <si>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</si>
  <si>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</si>
  <si>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</si>
  <si>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</si>
  <si>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</si>
  <si>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</si>
  <si>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</si>
  <si>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</si>
  <si>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</si>
  <si>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</si>
  <si>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</si>
  <si>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</si>
  <si>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</si>
  <si>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</si>
  <si>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</si>
  <si>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</si>
  <si>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</si>
  <si>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</si>
  <si>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</si>
  <si>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</si>
  <si>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</si>
  <si>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</si>
  <si>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</si>
  <si>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</si>
  <si>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</si>
  <si>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</si>
  <si>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</si>
  <si>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</si>
  <si>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</si>
  <si>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</si>
  <si>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</si>
  <si>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</si>
  <si>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</si>
  <si>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</si>
  <si>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</si>
  <si>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</si>
  <si>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</si>
  <si>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</si>
  <si>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</si>
  <si>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</si>
  <si>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</si>
  <si>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</si>
  <si>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</si>
  <si>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</si>
  <si>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</si>
  <si>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</si>
  <si>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</si>
  <si>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</si>
  <si>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</si>
  <si>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</si>
  <si>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</si>
  <si>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</si>
  <si>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</si>
  <si>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</si>
  <si>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</si>
  <si>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</si>
  <si>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</si>
  <si>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</si>
  <si>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</si>
  <si>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</si>
  <si>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</si>
  <si>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</si>
  <si>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</si>
  <si>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</si>
  <si>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</si>
  <si>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</si>
  <si>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</si>
  <si>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</si>
  <si>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</si>
  <si>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</si>
  <si>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</si>
  <si>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</si>
  <si>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</si>
  <si>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</si>
  <si>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</si>
  <si>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</si>
  <si>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</si>
  <si>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</si>
  <si>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</si>
  <si>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</si>
  <si>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</si>
  <si>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</si>
  <si>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</si>
  <si>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</si>
  <si>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</si>
  <si>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</si>
  <si>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</si>
  <si>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</si>
  <si>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</si>
  <si>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</si>
  <si>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</si>
  <si>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</si>
  <si>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</si>
  <si>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</si>
  <si>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</si>
  <si>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</si>
  <si>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</si>
  <si>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</si>
  <si>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</si>
  <si>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</si>
  <si>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</si>
  <si>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</si>
  <si>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</si>
  <si>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</si>
  <si>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</si>
  <si>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</si>
  <si>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</si>
  <si>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</si>
  <si>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</si>
  <si>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</si>
  <si>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</si>
  <si>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</si>
  <si>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</si>
  <si>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</si>
  <si>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</si>
  <si>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</si>
  <si>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</si>
  <si>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</si>
  <si>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</si>
  <si>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</si>
  <si>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</si>
  <si>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</si>
  <si>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</si>
  <si>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</si>
  <si>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</si>
  <si>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</si>
  <si>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</si>
  <si>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</si>
  <si>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</si>
  <si>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</si>
  <si>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</si>
  <si>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</si>
  <si>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</si>
  <si>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</si>
  <si>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</si>
  <si>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</si>
  <si>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</si>
  <si>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</si>
  <si>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</si>
  <si>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</si>
  <si>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</si>
  <si>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</si>
  <si>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</si>
  <si>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</si>
  <si>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</si>
  <si>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</si>
  <si>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</si>
  <si>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</si>
  <si>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</si>
  <si>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</si>
  <si>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</si>
  <si>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</si>
  <si>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</si>
  <si>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</si>
  <si>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</si>
  <si>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</si>
  <si>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</si>
  <si>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</si>
  <si>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</si>
  <si>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</si>
  <si>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</si>
  <si>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</si>
  <si>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</si>
  <si>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</si>
  <si>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</si>
  <si>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</si>
  <si>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</si>
  <si>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</si>
  <si>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</si>
  <si>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</si>
  <si>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</si>
  <si>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</si>
  <si>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</si>
  <si>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</si>
  <si>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</si>
  <si>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</si>
  <si>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</si>
  <si>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</si>
  <si>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</si>
  <si>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</si>
  <si>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</si>
  <si>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</si>
  <si>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</si>
  <si>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</si>
  <si>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</si>
  <si>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</si>
  <si>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</si>
  <si>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</si>
  <si>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</si>
  <si>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</si>
  <si>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</si>
  <si>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</si>
  <si>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</si>
  <si>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</si>
  <si>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</si>
  <si>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</si>
  <si>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</si>
  <si>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</si>
  <si>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</si>
  <si>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</si>
  <si>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</si>
  <si>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</si>
  <si>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</si>
  <si>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</si>
  <si>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</si>
  <si>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</si>
  <si>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</si>
  <si>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</si>
  <si>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</si>
  <si>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</si>
  <si>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</si>
  <si>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</si>
  <si>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</si>
  <si>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</si>
  <si>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</si>
  <si>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</si>
  <si>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</si>
  <si>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</si>
  <si>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</si>
  <si>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</si>
  <si>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</si>
  <si>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</si>
  <si>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</si>
  <si>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</si>
  <si>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</si>
  <si>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</si>
  <si>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</si>
  <si>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</si>
  <si>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</si>
  <si>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</si>
  <si>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</si>
  <si>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</si>
  <si>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</si>
  <si>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</si>
  <si>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</si>
  <si>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</si>
  <si>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</si>
  <si>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</si>
  <si>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</si>
  <si>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</si>
  <si>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</si>
  <si>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</si>
  <si>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</si>
  <si>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</si>
  <si>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</si>
  <si>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</si>
  <si>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</si>
  <si>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</si>
  <si>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</si>
  <si>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</si>
  <si>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</si>
  <si>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</si>
  <si>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</si>
  <si>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</si>
  <si>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</si>
  <si>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</si>
  <si>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</si>
  <si>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</si>
  <si>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</si>
  <si>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</si>
  <si>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</si>
  <si>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</si>
  <si>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</si>
  <si>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</si>
  <si>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</si>
  <si>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</si>
  <si>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</si>
  <si>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</si>
  <si>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</si>
  <si>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</si>
  <si>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</si>
  <si>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</si>
  <si>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</si>
  <si>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</si>
  <si>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</si>
  <si>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</si>
  <si>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</si>
  <si>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</si>
  <si>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</si>
  <si>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</si>
  <si>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</si>
  <si>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</si>
  <si>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</si>
  <si>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</si>
  <si>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</si>
  <si>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</si>
  <si>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</si>
  <si>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</si>
  <si>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</si>
  <si>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</si>
  <si>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</si>
  <si>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</si>
  <si>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</si>
  <si>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</si>
  <si>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</si>
  <si>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</si>
  <si>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</si>
  <si>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</si>
  <si>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</si>
  <si>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</si>
  <si>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</si>
  <si>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</si>
  <si>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</si>
  <si>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</si>
  <si>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</si>
  <si>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</si>
  <si>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</si>
  <si>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</si>
  <si>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</si>
  <si>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</si>
  <si>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</si>
  <si>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</si>
  <si>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</si>
  <si>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</si>
  <si>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</si>
  <si>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</si>
  <si>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</si>
  <si>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</si>
  <si>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</si>
  <si>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</si>
  <si>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</si>
  <si>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</si>
  <si>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</si>
  <si>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</si>
  <si>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</si>
  <si>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</si>
  <si>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</si>
  <si>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</si>
  <si>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</si>
  <si>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</si>
  <si>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</si>
  <si>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</si>
  <si>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</si>
  <si>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</si>
  <si>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</si>
  <si>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</si>
  <si>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</si>
  <si>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</si>
  <si>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</si>
  <si>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</si>
  <si>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</si>
  <si>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</si>
  <si>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</si>
  <si>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</si>
  <si>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</si>
  <si>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</si>
  <si>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</si>
  <si>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</si>
  <si>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</si>
  <si>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</si>
  <si>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</si>
  <si>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</si>
  <si>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</si>
  <si>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</si>
  <si>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</si>
  <si>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</si>
  <si>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</si>
  <si>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</si>
  <si>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</si>
  <si>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</si>
  <si>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</si>
  <si>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</si>
  <si>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</si>
  <si>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</si>
  <si>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</si>
  <si>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</si>
  <si>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</si>
  <si>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</si>
  <si>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</si>
  <si>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</si>
  <si>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</si>
  <si>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</si>
  <si>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</si>
  <si>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</si>
  <si>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</si>
  <si>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</si>
  <si>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</si>
  <si>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</si>
  <si>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</si>
  <si>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</si>
  <si>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</si>
  <si>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</si>
  <si>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</si>
  <si>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</si>
  <si>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</si>
  <si>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</si>
  <si>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</si>
  <si>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</si>
  <si>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</si>
  <si>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</si>
  <si>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</si>
  <si>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</si>
  <si>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</si>
  <si>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</si>
  <si>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</si>
  <si>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</si>
  <si>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</si>
  <si>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</si>
  <si>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</si>
  <si>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</si>
  <si>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</si>
  <si>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</si>
  <si>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</si>
  <si>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</si>
  <si>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</si>
  <si>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</si>
  <si>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</si>
  <si>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</si>
  <si>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</si>
  <si>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</si>
  <si>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</si>
  <si>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</si>
  <si>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</si>
  <si>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</si>
  <si>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</si>
  <si>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</si>
  <si>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</si>
  <si>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</si>
  <si>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</si>
  <si>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</si>
  <si>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</si>
  <si>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</si>
  <si>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</si>
  <si>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</si>
  <si>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</si>
  <si>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</si>
  <si>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</si>
  <si>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</si>
  <si>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</si>
  <si>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</si>
  <si>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</si>
  <si>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</si>
  <si>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</si>
  <si>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</si>
  <si>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</si>
  <si>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</si>
  <si>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</si>
  <si>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</si>
  <si>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</si>
  <si>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</si>
  <si>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</si>
  <si>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</si>
  <si>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</si>
  <si>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</si>
  <si>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</si>
  <si>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</si>
  <si>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</si>
  <si>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</si>
  <si>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</si>
  <si>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</si>
  <si>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</si>
  <si>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</si>
  <si>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</si>
  <si>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</si>
  <si>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</si>
  <si>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</si>
  <si>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</si>
  <si>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</si>
  <si>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</si>
  <si>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</si>
  <si>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</si>
  <si>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</si>
  <si>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</si>
  <si>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</si>
  <si>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</si>
  <si>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</si>
  <si>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</si>
  <si>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</si>
  <si>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</si>
  <si>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</si>
  <si>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</si>
  <si>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</si>
  <si>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</si>
  <si>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</si>
  <si>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</si>
  <si>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</si>
  <si>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</si>
  <si>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</si>
  <si>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</si>
  <si>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</si>
  <si>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</si>
  <si>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</si>
  <si>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</si>
  <si>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</si>
  <si>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</si>
  <si>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</si>
  <si>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</si>
  <si>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</si>
  <si>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</si>
  <si>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</si>
  <si>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</si>
  <si>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</si>
  <si>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</si>
  <si>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</si>
  <si>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</si>
  <si>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</si>
  <si>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</si>
  <si>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</si>
  <si>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</si>
  <si>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</si>
  <si>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</si>
  <si>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</si>
  <si>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</si>
  <si>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</si>
  <si>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</si>
  <si>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</si>
  <si>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</si>
  <si>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</si>
  <si>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</si>
  <si>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</si>
  <si>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</si>
  <si>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</si>
  <si>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</si>
  <si>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</si>
  <si>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</si>
  <si>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</si>
  <si>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</si>
  <si>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</si>
  <si>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</si>
  <si>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</si>
  <si>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</si>
  <si>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</si>
  <si>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</si>
  <si>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</si>
  <si>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</si>
  <si>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</si>
  <si>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</si>
  <si>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</si>
  <si>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</si>
  <si>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</si>
  <si>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</si>
  <si>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</si>
  <si>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</si>
  <si>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</si>
  <si>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</si>
  <si>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</si>
  <si>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</si>
  <si>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</si>
  <si>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</si>
  <si>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</si>
  <si>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</si>
  <si>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</si>
  <si>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</si>
  <si>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</si>
  <si>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</si>
  <si>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</si>
  <si>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</si>
  <si>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</si>
  <si>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</si>
  <si>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</si>
  <si>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</si>
  <si>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</si>
  <si>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</si>
  <si>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</si>
  <si>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</si>
  <si>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</si>
  <si>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</si>
  <si>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</si>
  <si>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</si>
  <si>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</si>
  <si>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</si>
  <si>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</si>
  <si>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</si>
  <si>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</si>
  <si>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</si>
  <si>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</si>
  <si>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</si>
  <si>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</si>
  <si>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</si>
  <si>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</si>
  <si>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</si>
  <si>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</si>
  <si>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</si>
  <si>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</si>
  <si>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</si>
  <si>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</si>
  <si>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</si>
  <si>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</si>
  <si>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</si>
  <si>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</si>
  <si>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</si>
  <si>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</si>
  <si>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</si>
  <si>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</si>
  <si>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</si>
  <si>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</si>
  <si>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</si>
  <si>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</si>
  <si>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</si>
  <si>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</si>
  <si>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</si>
  <si>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</si>
  <si>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</si>
  <si>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</si>
  <si>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</si>
  <si>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</si>
  <si>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</si>
  <si>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</si>
  <si>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</si>
  <si>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</si>
  <si>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</si>
  <si>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</si>
  <si>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</si>
  <si>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</si>
  <si>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</si>
  <si>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</si>
  <si>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</si>
  <si>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</si>
  <si>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</si>
  <si>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</si>
  <si>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</si>
  <si>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</si>
  <si>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</si>
  <si>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</si>
  <si>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</si>
  <si>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</si>
  <si>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</si>
  <si>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</si>
  <si>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</si>
  <si>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</si>
  <si>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</si>
  <si>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</si>
  <si>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</si>
  <si>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</si>
  <si>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</si>
  <si>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</si>
  <si>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</si>
  <si>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</si>
  <si>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</si>
  <si>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</si>
  <si>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</si>
  <si>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</si>
  <si>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</si>
  <si>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</si>
  <si>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</si>
  <si>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</si>
  <si>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</si>
  <si>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</si>
  <si>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</si>
  <si>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</si>
  <si>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</si>
  <si>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</si>
  <si>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</si>
  <si>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</si>
  <si>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</si>
  <si>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</si>
  <si>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</si>
  <si>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</si>
  <si>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</si>
  <si>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</si>
  <si>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</si>
  <si>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</si>
  <si>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</si>
  <si>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</si>
  <si>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</si>
  <si>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</si>
  <si>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</si>
  <si>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</si>
  <si>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</si>
  <si>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</si>
  <si>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</si>
  <si>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</si>
  <si>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</si>
  <si>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</si>
  <si>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</si>
  <si>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</si>
  <si>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</si>
  <si>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</si>
  <si>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</si>
  <si>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</si>
  <si>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</si>
  <si>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</si>
  <si>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</si>
  <si>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</si>
  <si>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</si>
  <si>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</si>
  <si>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</si>
  <si>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</si>
  <si>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</si>
  <si>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</si>
  <si>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</si>
  <si>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</si>
  <si>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</si>
  <si>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</si>
  <si>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</si>
  <si>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</si>
  <si>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</si>
  <si>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</si>
  <si>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</si>
  <si>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</si>
  <si>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</si>
  <si>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</si>
  <si>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</si>
  <si>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</si>
  <si>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</si>
  <si>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</si>
  <si>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</si>
  <si>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</si>
  <si>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</si>
  <si>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</si>
  <si>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</si>
  <si>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</si>
  <si>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</si>
  <si>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</si>
  <si>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</si>
  <si>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</si>
  <si>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</si>
  <si>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</si>
  <si>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</si>
  <si>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</si>
  <si>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</si>
  <si>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</si>
  <si>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</si>
  <si>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</si>
  <si>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</si>
  <si>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</si>
  <si>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</si>
  <si>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</si>
  <si>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</si>
  <si>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</si>
  <si>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</si>
  <si>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</si>
  <si>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</si>
  <si>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</si>
  <si>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</si>
  <si>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</si>
  <si>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</si>
  <si>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</si>
  <si>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</si>
  <si>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</si>
  <si>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</si>
  <si>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</si>
  <si>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</si>
  <si>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</si>
  <si>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</si>
  <si>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</si>
  <si>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</si>
  <si>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</si>
  <si>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</si>
  <si>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</si>
  <si>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</si>
  <si>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</si>
  <si>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</si>
  <si>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</si>
  <si>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</si>
  <si>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</si>
  <si>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</si>
  <si>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</si>
  <si>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</si>
  <si>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</si>
  <si>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</si>
  <si>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</si>
  <si>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</si>
  <si>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</si>
  <si>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</si>
  <si>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</si>
  <si>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</si>
  <si>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</si>
  <si>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</si>
  <si>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</si>
  <si>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</si>
  <si>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</si>
  <si>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</si>
  <si>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</si>
  <si>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</si>
  <si>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</si>
  <si>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</si>
  <si>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</si>
  <si>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</si>
  <si>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</si>
  <si>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</si>
  <si>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</si>
  <si>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</si>
  <si>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</si>
  <si>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</si>
  <si>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</si>
  <si>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</si>
  <si>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</si>
  <si>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</si>
  <si>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</si>
  <si>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</si>
  <si>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</si>
  <si>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</si>
  <si>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</si>
  <si>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</si>
  <si>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</si>
  <si>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</si>
  <si>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</si>
  <si>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</si>
  <si>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</si>
  <si>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</si>
  <si>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</si>
  <si>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</si>
  <si>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</si>
  <si>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</si>
  <si>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</si>
  <si>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</si>
  <si>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</si>
  <si>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</si>
  <si>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</si>
  <si>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</si>
  <si>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</si>
  <si>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</si>
  <si>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</si>
  <si>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</si>
  <si>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</si>
  <si>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</si>
  <si>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</si>
  <si>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</si>
  <si>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</si>
  <si>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</si>
  <si>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</si>
  <si>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</si>
  <si>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</si>
  <si>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</si>
  <si>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</si>
  <si>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</si>
  <si>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</si>
  <si>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</si>
  <si>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</si>
  <si>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</si>
  <si>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</si>
  <si>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</si>
  <si>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</si>
  <si>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</si>
  <si>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</si>
  <si>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</si>
  <si>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</si>
  <si>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</si>
  <si>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</si>
  <si>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</si>
  <si>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</si>
  <si>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</si>
  <si>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</si>
  <si>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</si>
  <si>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</si>
  <si>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</si>
  <si>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</si>
  <si>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</si>
  <si>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</si>
  <si>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</si>
  <si>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</si>
  <si>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</si>
  <si>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</si>
  <si>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</si>
  <si>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</si>
  <si>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</si>
  <si>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</si>
  <si>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</si>
  <si>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</si>
  <si>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</si>
  <si>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</si>
  <si>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</si>
  <si>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</si>
  <si>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</si>
  <si>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</si>
  <si>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</si>
  <si>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</si>
  <si>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</si>
  <si>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</si>
  <si>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</si>
  <si>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</si>
  <si>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</si>
  <si>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</si>
  <si>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</si>
  <si>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</si>
  <si>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</si>
  <si>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</si>
  <si>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</si>
  <si>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</si>
  <si>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</si>
  <si>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</si>
  <si>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</si>
  <si>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</si>
  <si>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</si>
  <si>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</si>
  <si>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</si>
  <si>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</si>
  <si>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</si>
  <si>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</si>
  <si>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</si>
  <si>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</si>
  <si>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</si>
  <si>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</si>
  <si>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</si>
  <si>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</si>
  <si>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</si>
  <si>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</si>
  <si>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</si>
  <si>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</si>
  <si>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</si>
  <si>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</si>
  <si>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</si>
  <si>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</si>
  <si>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</si>
  <si>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</si>
  <si>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</si>
  <si>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</si>
  <si>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</si>
  <si>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</si>
  <si>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</si>
  <si>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</si>
  <si>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</si>
  <si>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</si>
  <si>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</si>
  <si>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</si>
  <si>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</si>
  <si>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</si>
  <si>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</si>
  <si>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</si>
  <si>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</si>
  <si>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</si>
  <si>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</si>
  <si>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</si>
  <si>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</si>
  <si>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</si>
  <si>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</si>
  <si>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</si>
  <si>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</si>
  <si>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</si>
  <si>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</si>
  <si>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</si>
  <si>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</si>
  <si>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</si>
  <si>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</si>
  <si>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</si>
  <si>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</si>
  <si>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</si>
  <si>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</si>
  <si>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</si>
  <si>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</si>
  <si>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</si>
  <si>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</si>
  <si>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</si>
  <si>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</si>
  <si>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</si>
  <si>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</si>
  <si>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</si>
  <si>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</si>
  <si>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</si>
  <si>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</si>
  <si>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</si>
  <si>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</si>
  <si>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</si>
  <si>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</si>
  <si>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</si>
  <si>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</si>
  <si>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</si>
  <si>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</si>
  <si>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</si>
  <si>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</si>
  <si>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</si>
  <si>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</si>
  <si>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</si>
  <si>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</si>
  <si>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</si>
  <si>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</si>
  <si>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</si>
  <si>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</si>
  <si>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</si>
  <si>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</si>
  <si>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</si>
  <si>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</si>
  <si>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</si>
  <si>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</si>
  <si>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</si>
  <si>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</si>
  <si>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</si>
  <si>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</si>
  <si>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</si>
  <si>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</si>
  <si>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</si>
  <si>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</si>
  <si>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</si>
  <si>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</si>
  <si>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</si>
  <si>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</si>
  <si>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</si>
  <si>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</si>
  <si>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</si>
  <si>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</si>
  <si>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</si>
  <si>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</si>
  <si>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</si>
  <si>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</si>
  <si>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</si>
  <si>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</si>
  <si>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</si>
  <si>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</si>
  <si>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</si>
  <si>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</si>
  <si>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</si>
  <si>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</si>
  <si>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</si>
  <si>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</si>
  <si>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</si>
  <si>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</si>
  <si>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</si>
  <si>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</si>
  <si>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</si>
  <si>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</si>
  <si>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</si>
  <si>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</si>
  <si>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</si>
  <si>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</si>
  <si>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</si>
  <si>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</si>
  <si>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</si>
  <si>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</si>
  <si>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</si>
  <si>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</si>
  <si>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</si>
  <si>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</si>
  <si>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</si>
  <si>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</si>
  <si>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</si>
  <si>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</si>
  <si>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</si>
  <si>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</si>
  <si>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</si>
  <si>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</si>
  <si>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</si>
  <si>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</si>
  <si>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</si>
  <si>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</si>
  <si>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</si>
  <si>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</si>
  <si>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</si>
  <si>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</si>
  <si>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</si>
  <si>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</si>
  <si>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</si>
  <si>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</si>
  <si>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</si>
  <si>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</si>
  <si>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</si>
  <si>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</si>
  <si>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</si>
  <si>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</si>
  <si>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</si>
  <si>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</si>
  <si>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</si>
  <si>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</si>
  <si>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</si>
  <si>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</si>
  <si>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</si>
  <si>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</si>
  <si>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</si>
  <si>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</si>
  <si>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</si>
  <si>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</si>
  <si>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</si>
  <si>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</si>
  <si>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</si>
  <si>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</si>
  <si>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</si>
  <si>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</si>
  <si>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</si>
  <si>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</si>
  <si>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</si>
  <si>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</si>
  <si>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</si>
  <si>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</si>
  <si>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</si>
  <si>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</si>
  <si>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</si>
  <si>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</si>
  <si>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</si>
  <si>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</si>
  <si>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</si>
  <si>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</si>
  <si>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</si>
  <si>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</si>
  <si>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</si>
  <si>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</si>
  <si>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</si>
  <si>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</si>
  <si>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</si>
  <si>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</si>
  <si>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</si>
  <si>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</si>
  <si>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</si>
  <si>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</si>
  <si>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</si>
  <si>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</si>
  <si>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</si>
  <si>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</si>
  <si>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</si>
  <si>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</si>
  <si>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</si>
  <si>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</si>
  <si>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</si>
  <si>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</si>
  <si>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</si>
  <si>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</si>
  <si>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</si>
  <si>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</si>
  <si>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</si>
  <si>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</si>
  <si>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</si>
  <si>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</si>
  <si>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</si>
  <si>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</si>
  <si>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</si>
  <si>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</si>
  <si>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</si>
  <si>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</si>
  <si>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</si>
  <si>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</si>
  <si>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</si>
  <si>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</si>
  <si>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</si>
  <si>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</si>
  <si>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</si>
  <si>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</si>
  <si>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</si>
  <si>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</si>
  <si>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</si>
  <si>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</si>
  <si>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</si>
  <si>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</si>
  <si>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</si>
  <si>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</si>
  <si>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</si>
  <si>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</si>
  <si>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</si>
  <si>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</si>
  <si>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</si>
  <si>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</si>
  <si>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</si>
  <si>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</si>
  <si>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</si>
  <si>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</si>
  <si>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</si>
  <si>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</si>
  <si>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</si>
  <si>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</si>
  <si>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</si>
  <si>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</si>
  <si>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</si>
  <si>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</si>
  <si>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</si>
  <si>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</si>
  <si>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</si>
  <si>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</si>
  <si>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</si>
  <si>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</si>
  <si>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</si>
  <si>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</si>
  <si>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</si>
  <si>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</si>
  <si>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</si>
  <si>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</si>
  <si>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</si>
  <si>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</si>
  <si>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</si>
  <si>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</si>
  <si>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</si>
  <si>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</si>
  <si>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</si>
  <si>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</si>
  <si>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</si>
  <si>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</si>
  <si>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</si>
  <si>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</si>
  <si>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</si>
  <si>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</si>
  <si>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</si>
  <si>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</si>
  <si>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</si>
  <si>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</si>
  <si>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</si>
  <si>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</si>
  <si>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</si>
  <si>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</si>
  <si>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</si>
  <si>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</si>
  <si>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</si>
  <si>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</si>
  <si>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</si>
  <si>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</si>
  <si>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</si>
  <si>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</si>
  <si>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</si>
  <si>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</si>
  <si>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</si>
  <si>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</si>
  <si>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</si>
  <si>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</si>
  <si>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</si>
  <si>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</si>
  <si>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</si>
  <si>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</si>
  <si>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</si>
  <si>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</si>
  <si>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</si>
  <si>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</si>
  <si>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</si>
  <si>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</si>
  <si>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</si>
  <si>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</si>
  <si>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</si>
  <si>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</si>
  <si>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</si>
  <si>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</si>
  <si>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</si>
  <si>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</si>
  <si>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</si>
  <si>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</si>
  <si>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</si>
  <si>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</si>
  <si>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</si>
  <si>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</si>
  <si>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</si>
  <si>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</si>
  <si>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</si>
  <si>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</si>
  <si>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</si>
  <si>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</si>
  <si>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</si>
  <si>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</si>
  <si>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</si>
  <si>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</si>
  <si>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</si>
  <si>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</si>
  <si>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</si>
  <si>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</si>
  <si>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</si>
  <si>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</si>
  <si>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</si>
  <si>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</si>
  <si>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</si>
  <si>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</si>
  <si>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</si>
  <si>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</si>
  <si>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</si>
  <si>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</si>
  <si>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</si>
  <si>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</si>
  <si>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</si>
  <si>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</si>
  <si>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</si>
  <si>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</si>
  <si>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</si>
  <si>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</si>
  <si>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</si>
  <si>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</si>
  <si>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</si>
  <si>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</si>
  <si>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</si>
  <si>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</si>
  <si>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</si>
  <si>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</si>
  <si>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</si>
  <si>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</si>
  <si>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</si>
  <si>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</si>
  <si>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</si>
  <si>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</si>
  <si>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</si>
  <si>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</si>
  <si>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</si>
  <si>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</si>
  <si>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</si>
  <si>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</si>
  <si>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</si>
  <si>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</si>
  <si>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</si>
  <si>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</si>
  <si>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</si>
  <si>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</si>
  <si>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</si>
  <si>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</si>
  <si>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</si>
  <si>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</si>
  <si>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</si>
  <si>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</si>
  <si>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</si>
  <si>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</si>
  <si>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</si>
  <si>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</si>
  <si>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</si>
  <si>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</si>
  <si>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</si>
  <si>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</si>
  <si>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</si>
  <si>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</si>
  <si>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</si>
  <si>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</si>
  <si>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</si>
  <si>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</si>
  <si>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</si>
  <si>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</si>
  <si>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</si>
  <si>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</si>
  <si>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</si>
  <si>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</si>
  <si>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</si>
  <si>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</si>
  <si>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</si>
  <si>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</si>
  <si>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</si>
  <si>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</si>
  <si>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</si>
  <si>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</si>
  <si>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</si>
  <si>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</si>
  <si>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</si>
  <si>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</si>
  <si>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</si>
  <si>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</si>
  <si>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</si>
  <si>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</si>
  <si>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</si>
  <si>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</si>
  <si>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</si>
  <si>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</si>
  <si>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</si>
  <si>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</si>
  <si>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</si>
  <si>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</si>
  <si>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</si>
  <si>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</si>
  <si>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</si>
  <si>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</si>
  <si>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</si>
  <si>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</si>
  <si>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</si>
  <si>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</si>
  <si>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</si>
  <si>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</si>
  <si>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</si>
  <si>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</si>
  <si>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</si>
  <si>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</si>
  <si>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</si>
  <si>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</si>
  <si>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</si>
  <si>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</si>
  <si>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</si>
  <si>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</si>
  <si>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</si>
  <si>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</si>
  <si>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</si>
  <si>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</si>
  <si>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</si>
  <si>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</si>
  <si>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</si>
  <si>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</si>
  <si>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</si>
  <si>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</si>
  <si>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</si>
  <si>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</si>
  <si>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</si>
  <si>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</si>
  <si>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</si>
  <si>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</si>
  <si>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</si>
  <si>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</si>
  <si>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</si>
  <si>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</si>
  <si>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</si>
  <si>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</si>
  <si>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</si>
  <si>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</si>
  <si>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</si>
  <si>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</si>
  <si>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</si>
  <si>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</si>
  <si>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</si>
  <si>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</si>
  <si>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</si>
  <si>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</si>
  <si>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</si>
  <si>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</si>
  <si>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</si>
  <si>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</si>
  <si>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</si>
  <si>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</si>
  <si>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</si>
  <si>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</si>
  <si>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</si>
  <si>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</si>
  <si>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</si>
  <si>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</si>
  <si>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</si>
  <si>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</si>
  <si>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</si>
  <si>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</si>
  <si>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</si>
  <si>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</si>
  <si>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</si>
  <si>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</si>
  <si>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</si>
  <si>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</si>
  <si>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</si>
  <si>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</si>
  <si>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</si>
  <si>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</si>
  <si>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</si>
  <si>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</si>
  <si>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</si>
  <si>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</si>
  <si>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</si>
  <si>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</si>
  <si>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</si>
  <si>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</si>
  <si>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</si>
  <si>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</si>
  <si>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</si>
  <si>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</si>
  <si>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</si>
  <si>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</si>
  <si>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</si>
  <si>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</si>
  <si>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</si>
  <si>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</si>
  <si>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</si>
  <si>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</si>
  <si>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</si>
  <si>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</si>
  <si>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</si>
  <si>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</si>
  <si>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</si>
  <si>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</si>
  <si>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</si>
  <si>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</si>
  <si>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</si>
  <si>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</si>
  <si>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</si>
  <si>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</si>
  <si>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</si>
  <si>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</si>
  <si>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</si>
  <si>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</si>
  <si>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</si>
  <si>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</si>
  <si>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</si>
  <si>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</si>
  <si>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</si>
  <si>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</si>
  <si>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</si>
  <si>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</si>
  <si>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</si>
  <si>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</si>
  <si>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</si>
  <si>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</si>
  <si>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</si>
  <si>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</si>
  <si>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</si>
  <si>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</si>
  <si>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</si>
  <si>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</si>
  <si>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</si>
  <si>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</si>
  <si>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</si>
  <si>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</si>
  <si>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</si>
  <si>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</si>
  <si>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</si>
  <si>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</si>
  <si>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</si>
  <si>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</si>
  <si>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</si>
  <si>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</si>
  <si>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</si>
  <si>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</si>
  <si>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</si>
  <si>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</si>
  <si>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</si>
  <si>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</si>
  <si>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</si>
  <si>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</si>
  <si>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</si>
  <si>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</si>
  <si>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</si>
  <si>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</si>
  <si>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</si>
  <si>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</si>
  <si>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</si>
  <si>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</si>
  <si>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</si>
  <si>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</si>
  <si>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</si>
  <si>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</si>
  <si>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</si>
  <si>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</si>
  <si>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</si>
  <si>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</si>
  <si>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</si>
  <si>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</si>
  <si>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</si>
  <si>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</si>
  <si>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</si>
  <si>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</si>
  <si>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</si>
  <si>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</si>
  <si>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</si>
  <si>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</si>
  <si>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</si>
  <si>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</si>
  <si>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</si>
  <si>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</si>
  <si>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</si>
  <si>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</si>
  <si>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</si>
  <si>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</si>
  <si>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</si>
  <si>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</si>
  <si>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</si>
  <si>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</si>
  <si>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</si>
  <si>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</si>
  <si>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</si>
  <si>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</si>
  <si>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</si>
  <si>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</si>
  <si>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</si>
  <si>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</si>
  <si>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</si>
  <si>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</si>
  <si>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</si>
  <si>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</si>
  <si>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</si>
  <si>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</si>
  <si>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</si>
  <si>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</si>
  <si>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</si>
  <si>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</si>
  <si>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</si>
  <si>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</si>
  <si>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</si>
  <si>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</si>
  <si>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</si>
  <si>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</si>
  <si>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</si>
  <si>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</si>
  <si>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</si>
  <si>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</si>
  <si>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</si>
  <si>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</si>
  <si>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</si>
  <si>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</si>
  <si>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</si>
  <si>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</si>
  <si>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</si>
  <si>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</si>
  <si>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</si>
  <si>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</si>
  <si>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</si>
  <si>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</si>
  <si>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</si>
  <si>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</si>
  <si>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</si>
  <si>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</si>
  <si>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</si>
  <si>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</si>
  <si>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</si>
  <si>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</si>
  <si>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</si>
  <si>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</si>
  <si>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</si>
  <si>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</si>
  <si>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</si>
  <si>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</si>
  <si>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</si>
  <si>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</si>
  <si>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</si>
  <si>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</si>
  <si>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</si>
  <si>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</si>
  <si>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</si>
  <si>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</si>
  <si>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</si>
  <si>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</si>
  <si>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</si>
  <si>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</si>
  <si>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</si>
  <si>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</si>
  <si>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</si>
  <si>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</si>
  <si>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</si>
  <si>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</si>
  <si>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</si>
  <si>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</si>
  <si>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</si>
  <si>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</si>
  <si>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</si>
  <si>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</si>
  <si>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</si>
  <si>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</si>
  <si>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</si>
  <si>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</si>
  <si>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</si>
  <si>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</si>
  <si>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</si>
  <si>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</si>
  <si>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</si>
  <si>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</si>
  <si>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</si>
  <si>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</si>
  <si>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</si>
  <si>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</si>
  <si>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</si>
  <si>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</si>
  <si>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</si>
  <si>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</si>
  <si>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</si>
  <si>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</si>
  <si>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</si>
  <si>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</si>
  <si>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</si>
  <si>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</si>
  <si>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</si>
  <si>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</si>
  <si>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</si>
  <si>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</si>
  <si>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</si>
  <si>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</si>
  <si>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</si>
  <si>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</si>
  <si>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</si>
  <si>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</si>
  <si>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</si>
  <si>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</si>
  <si>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</si>
  <si>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</si>
  <si>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</si>
  <si>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</si>
  <si>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</si>
  <si>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</si>
  <si>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</si>
  <si>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</si>
  <si>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</si>
  <si>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</si>
  <si>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</si>
  <si>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</si>
  <si>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</si>
  <si>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</si>
  <si>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</si>
  <si>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</si>
  <si>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</si>
  <si>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</si>
  <si>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</si>
  <si>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</si>
  <si>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</si>
  <si>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</si>
  <si>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</si>
  <si>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</si>
  <si>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</si>
  <si>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</si>
  <si>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</si>
  <si>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</si>
  <si>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</si>
  <si>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</si>
  <si>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</si>
  <si>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</si>
  <si>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</si>
  <si>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</si>
  <si>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</si>
  <si>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</si>
  <si>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</si>
  <si>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</si>
  <si>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</si>
  <si>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</si>
  <si>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</si>
  <si>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</si>
  <si>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</si>
  <si>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</si>
  <si>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</si>
  <si>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</si>
  <si>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</si>
  <si>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</si>
  <si>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</si>
  <si>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</si>
  <si>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</si>
  <si>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</si>
  <si>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</si>
  <si>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</si>
  <si>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</si>
  <si>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</si>
  <si>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</si>
  <si>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</si>
  <si>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</si>
  <si>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</si>
  <si>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</si>
  <si>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</si>
  <si>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</si>
  <si>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</si>
  <si>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</si>
  <si>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</si>
  <si>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</si>
  <si>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</si>
  <si>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</si>
  <si>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</si>
  <si>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</si>
  <si>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</si>
  <si>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</si>
  <si>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</si>
  <si>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</si>
  <si>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</si>
  <si>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</si>
  <si>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</si>
  <si>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</si>
  <si>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</si>
  <si>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</si>
  <si>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</si>
  <si>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</si>
  <si>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</si>
  <si>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</si>
  <si>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</si>
  <si>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</si>
  <si>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</si>
  <si>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</si>
  <si>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</si>
  <si>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</si>
  <si>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</si>
  <si>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</si>
  <si>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</si>
  <si>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</si>
  <si>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</si>
  <si>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</si>
  <si>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</si>
  <si>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</si>
  <si>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</si>
  <si>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</si>
  <si>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</si>
  <si>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</si>
  <si>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</si>
  <si>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</si>
  <si>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</si>
  <si>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</si>
  <si>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</si>
  <si>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</si>
  <si>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</si>
  <si>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</si>
  <si>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</si>
  <si>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</si>
  <si>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</si>
  <si>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</si>
  <si>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</si>
  <si>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</si>
  <si>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</si>
  <si>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</si>
  <si>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</si>
  <si>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</si>
  <si>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</si>
  <si>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</si>
  <si>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</si>
  <si>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</si>
  <si>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</si>
  <si>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</si>
  <si>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</si>
  <si>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</si>
  <si>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</si>
  <si>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</si>
  <si>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</si>
  <si>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</si>
  <si>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</si>
  <si>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</si>
  <si>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</si>
  <si>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</si>
  <si>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</si>
  <si>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</si>
  <si>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</si>
  <si>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</si>
  <si>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</si>
  <si>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</si>
  <si>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</si>
  <si>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</si>
  <si>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</si>
  <si>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</si>
  <si>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</si>
  <si>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</si>
  <si>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</si>
  <si>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</si>
  <si>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</si>
  <si>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</si>
  <si>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</si>
  <si>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</si>
  <si>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</si>
  <si>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</si>
  <si>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</si>
  <si>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</si>
  <si>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</si>
  <si>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</si>
  <si>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</si>
  <si>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</si>
  <si>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</si>
  <si>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</si>
  <si>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</si>
  <si>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</si>
  <si>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</si>
  <si>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</si>
  <si>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</si>
  <si>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</si>
  <si>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</si>
  <si>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</si>
  <si>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</si>
  <si>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</si>
  <si>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</si>
  <si>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</si>
  <si>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</si>
  <si>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</si>
  <si>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</si>
  <si>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</si>
  <si>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</si>
  <si>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</si>
  <si>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</si>
  <si>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</si>
  <si>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</si>
  <si>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</si>
  <si>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</si>
  <si>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</si>
  <si>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</si>
  <si>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</si>
  <si>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</si>
  <si>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</si>
  <si>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</si>
  <si>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</si>
  <si>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</si>
  <si>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</si>
  <si>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</si>
  <si>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</si>
  <si>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</si>
  <si>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</si>
  <si>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</si>
  <si>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</si>
  <si>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</si>
  <si>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</si>
  <si>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</si>
  <si>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</si>
  <si>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</si>
  <si>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</si>
  <si>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</si>
  <si>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</si>
  <si>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</si>
  <si>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</si>
  <si>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</si>
  <si>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</si>
  <si>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</si>
  <si>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</si>
  <si>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</si>
  <si>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</si>
  <si>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</si>
  <si>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</si>
  <si>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</si>
  <si>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</si>
  <si>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</si>
  <si>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</si>
  <si>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</si>
  <si>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</si>
  <si>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</si>
  <si>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</si>
  <si>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</si>
  <si>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</si>
  <si>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</si>
  <si>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</si>
  <si>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</si>
  <si>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</si>
  <si>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</si>
  <si>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</si>
  <si>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</si>
  <si>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</si>
  <si>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</si>
  <si>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</si>
  <si>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</si>
  <si>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</si>
  <si>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</si>
  <si>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</si>
  <si>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</si>
  <si>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</si>
  <si>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</si>
  <si>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</si>
  <si>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</si>
  <si>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</si>
  <si>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</si>
  <si>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</si>
  <si>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</si>
  <si>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</si>
  <si>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</si>
  <si>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</si>
  <si>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</si>
  <si>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</si>
  <si>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</si>
  <si>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</si>
  <si>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</si>
  <si>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</si>
  <si>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</si>
  <si>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</si>
  <si>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</si>
  <si>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</si>
  <si>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</si>
  <si>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</si>
  <si>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</si>
  <si>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</si>
  <si>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</si>
  <si>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</si>
  <si>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</si>
  <si>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</si>
  <si>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</si>
  <si>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</si>
  <si>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</si>
  <si>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</si>
  <si>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</si>
  <si>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</si>
  <si>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</si>
  <si>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</si>
  <si>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</si>
  <si>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</si>
  <si>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</si>
  <si>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</si>
  <si>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</si>
  <si>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</si>
  <si>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</si>
  <si>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</si>
  <si>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</si>
  <si>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</si>
  <si>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</si>
  <si>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</si>
  <si>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</si>
  <si>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</si>
  <si>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</si>
  <si>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</si>
  <si>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</si>
  <si>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</si>
  <si>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</si>
  <si>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</si>
  <si>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</si>
  <si>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</si>
  <si>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</si>
  <si>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</si>
  <si>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</si>
  <si>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</si>
  <si>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</si>
  <si>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</si>
  <si>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</si>
  <si>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</si>
  <si>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</si>
  <si>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</si>
  <si>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</si>
  <si>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</si>
  <si>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</si>
  <si>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</si>
  <si>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</si>
  <si>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</si>
  <si>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</si>
  <si>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</si>
  <si>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</si>
  <si>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</si>
  <si>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</si>
  <si>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</si>
  <si>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</si>
  <si>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</si>
  <si>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</si>
  <si>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</si>
  <si>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</si>
  <si>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</si>
  <si>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</si>
  <si>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</si>
  <si>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</si>
  <si>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</si>
  <si>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</si>
  <si>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</si>
  <si>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</si>
  <si>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</si>
  <si>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</si>
  <si>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</si>
  <si>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</si>
  <si>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</si>
  <si>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</si>
  <si>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</si>
  <si>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</si>
  <si>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</si>
  <si>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</si>
  <si>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</si>
  <si>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</si>
  <si>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</si>
  <si>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</si>
  <si>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</si>
  <si>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</si>
  <si>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</si>
  <si>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</si>
  <si>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</si>
  <si>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</si>
  <si>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</si>
  <si>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</si>
  <si>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</si>
  <si>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</si>
  <si>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</si>
  <si>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</si>
  <si>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</si>
  <si>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</si>
  <si>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</si>
  <si>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</si>
  <si>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</si>
  <si>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</si>
  <si>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</si>
  <si>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</si>
  <si>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</si>
  <si>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</si>
  <si>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</si>
  <si>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</si>
  <si>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</si>
  <si>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</si>
  <si>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</si>
  <si>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</si>
  <si>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</si>
  <si>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</si>
  <si>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</si>
  <si>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</si>
  <si>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</si>
  <si>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</si>
  <si>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</si>
  <si>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</si>
  <si>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</si>
  <si>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</si>
  <si>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</si>
  <si>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</si>
  <si>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</si>
  <si>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</si>
  <si>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</si>
  <si>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</si>
  <si>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</si>
  <si>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</si>
  <si>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</si>
  <si>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</si>
  <si>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</si>
  <si>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</si>
  <si>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</si>
  <si>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</si>
  <si>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</si>
  <si>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</si>
  <si>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</si>
  <si>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</si>
  <si>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</si>
  <si>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</si>
  <si>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</si>
  <si>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</si>
  <si>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</si>
  <si>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</si>
  <si>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</si>
  <si>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</si>
  <si>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</si>
  <si>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</si>
  <si>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</si>
  <si>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</si>
  <si>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</si>
  <si>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</si>
  <si>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</si>
  <si>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</si>
  <si>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</si>
  <si>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</si>
  <si>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</si>
  <si>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</si>
  <si>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</si>
  <si>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</si>
  <si>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</si>
  <si>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</si>
  <si>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</si>
  <si>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</si>
  <si>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</si>
  <si>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</si>
  <si>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</si>
  <si>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</si>
  <si>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</si>
  <si>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</si>
  <si>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</si>
  <si>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</si>
  <si>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</si>
  <si>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</si>
  <si>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</si>
  <si>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</si>
  <si>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</si>
  <si>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</si>
  <si>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</si>
  <si>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</si>
  <si>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</si>
  <si>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</si>
  <si>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</si>
  <si>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</si>
  <si>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</si>
  <si>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</si>
  <si>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</si>
  <si>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</si>
  <si>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</si>
  <si>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</si>
  <si>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</si>
  <si>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</si>
  <si>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</si>
  <si>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</si>
  <si>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</si>
  <si>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</si>
  <si>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</si>
  <si>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</si>
  <si>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</si>
  <si>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</si>
  <si>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</si>
  <si>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</si>
  <si>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</si>
  <si>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</si>
  <si>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</si>
  <si>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</si>
  <si>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</si>
  <si>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</si>
  <si>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</si>
  <si>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</si>
  <si>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</si>
  <si>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</si>
  <si>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</si>
  <si>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</si>
  <si>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</si>
  <si>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</si>
  <si>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</si>
  <si>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</si>
  <si>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</si>
  <si>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</si>
  <si>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</si>
  <si>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</si>
  <si>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</si>
  <si>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</si>
  <si>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</si>
  <si>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</si>
  <si>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</si>
  <si>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</si>
  <si>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</si>
  <si>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</si>
  <si>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</si>
  <si>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</si>
  <si>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</si>
  <si>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</si>
  <si>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</si>
  <si>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</si>
  <si>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</si>
  <si>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</si>
  <si>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</si>
  <si>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</si>
  <si>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</si>
  <si>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</si>
  <si>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</si>
  <si>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</si>
  <si>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</si>
  <si>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</si>
  <si>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</si>
  <si>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</si>
  <si>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</si>
  <si>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</si>
  <si>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</si>
  <si>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</si>
  <si>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</si>
  <si>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</si>
  <si>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</si>
  <si>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</si>
  <si>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</si>
  <si>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</si>
  <si>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</si>
  <si>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</si>
  <si>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</si>
  <si>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</si>
  <si>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</si>
  <si>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</si>
  <si>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</si>
  <si>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</si>
  <si>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</si>
  <si>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</si>
  <si>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</si>
  <si>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</si>
  <si>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</si>
  <si>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</si>
  <si>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</si>
  <si>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</si>
  <si>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</si>
  <si>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</si>
  <si>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</si>
  <si>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</si>
  <si>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</si>
  <si>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</si>
  <si>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</si>
  <si>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</si>
  <si>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</si>
  <si>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</si>
  <si>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</si>
  <si>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</si>
  <si>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</si>
  <si>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</si>
  <si>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</si>
  <si>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</si>
  <si>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</si>
  <si>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</si>
  <si>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</si>
  <si>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</si>
  <si>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</si>
  <si>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</si>
  <si>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</si>
  <si>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</si>
  <si>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</si>
  <si>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</si>
  <si>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</si>
  <si>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</si>
  <si>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</si>
  <si>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</si>
  <si>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</si>
  <si>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</si>
  <si>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</si>
  <si>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</si>
  <si>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</si>
  <si>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</si>
  <si>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</si>
  <si>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</si>
  <si>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</si>
  <si>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</si>
  <si>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</si>
  <si>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</si>
  <si>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</si>
  <si>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</si>
  <si>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</si>
  <si>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</si>
  <si>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</si>
  <si>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</si>
  <si>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</si>
  <si>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</si>
  <si>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</si>
  <si>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</si>
  <si>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</si>
  <si>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</si>
  <si>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</si>
  <si>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</si>
  <si>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</si>
  <si>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</si>
  <si>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</si>
  <si>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</si>
  <si>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</si>
  <si>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</si>
  <si>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</si>
  <si>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</si>
  <si>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</si>
  <si>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</si>
  <si>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</si>
  <si>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</si>
  <si>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</si>
  <si>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</si>
  <si>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</si>
  <si>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</si>
  <si>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</si>
  <si>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</si>
  <si>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</si>
  <si>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</si>
  <si>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</si>
  <si>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</si>
  <si>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</si>
  <si>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</si>
  <si>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</si>
  <si>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</si>
  <si>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</si>
  <si>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</si>
  <si>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</si>
  <si>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</si>
  <si>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</si>
  <si>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</si>
  <si>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</si>
  <si>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</si>
  <si>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</si>
  <si>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</si>
  <si>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</si>
  <si>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</si>
  <si>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</si>
  <si>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</si>
  <si>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</si>
  <si>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</si>
  <si>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</si>
  <si>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</si>
  <si>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</si>
  <si>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</si>
  <si>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</si>
  <si>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</si>
  <si>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</si>
  <si>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</si>
  <si>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</si>
  <si>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</si>
  <si>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</si>
  <si>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</si>
  <si>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</si>
  <si>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</si>
  <si>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</si>
  <si>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</si>
  <si>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</si>
  <si>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</si>
  <si>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</si>
  <si>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</si>
  <si>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</si>
  <si>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</si>
  <si>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</si>
  <si>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</si>
  <si>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</si>
  <si>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</si>
  <si>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</si>
  <si>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</si>
  <si>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</si>
  <si>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</si>
  <si>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</si>
  <si>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</si>
  <si>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</si>
  <si>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</si>
  <si>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</si>
  <si>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</si>
  <si>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</si>
  <si>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</si>
  <si>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</si>
  <si>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</si>
  <si>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</si>
  <si>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</si>
  <si>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</si>
  <si>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</si>
  <si>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</si>
  <si>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</si>
  <si>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</si>
  <si>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</si>
  <si>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</si>
  <si>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</si>
  <si>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</si>
  <si>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</si>
  <si>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</si>
  <si>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</si>
  <si>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</si>
  <si>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</si>
  <si>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</si>
  <si>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</si>
  <si>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</si>
  <si>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</si>
  <si>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</si>
  <si>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</si>
  <si>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</si>
  <si>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</si>
  <si>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</si>
  <si>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</si>
  <si>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</si>
  <si>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</si>
  <si>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</si>
  <si>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</si>
  <si>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</si>
  <si>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</si>
  <si>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</si>
  <si>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</si>
  <si>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</si>
  <si>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</si>
  <si>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</si>
  <si>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</si>
  <si>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</si>
  <si>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</si>
  <si>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</si>
  <si>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</si>
  <si>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</si>
  <si>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</si>
  <si>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</si>
  <si>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</si>
  <si>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</si>
  <si>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</si>
  <si>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</si>
  <si>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</si>
  <si>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</si>
  <si>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</si>
  <si>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</si>
  <si>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</si>
  <si>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</si>
  <si>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</si>
  <si>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</si>
  <si>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</si>
  <si>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</si>
  <si>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</si>
  <si>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</si>
  <si>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</si>
  <si>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</si>
  <si>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</si>
  <si>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</si>
  <si>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</si>
  <si>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</si>
  <si>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</si>
  <si>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</si>
  <si>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</si>
  <si>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</si>
  <si>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</si>
  <si>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</si>
  <si>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</si>
  <si>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</si>
  <si>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</si>
  <si>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</si>
  <si>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</si>
  <si>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</si>
  <si>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</si>
  <si>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</si>
  <si>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</si>
  <si>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</si>
  <si>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</si>
  <si>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</si>
  <si>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</si>
  <si>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</si>
  <si>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</si>
  <si>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</si>
  <si>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</si>
  <si>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</si>
  <si>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</si>
  <si>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</si>
  <si>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</si>
  <si>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</si>
  <si>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</si>
  <si>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</si>
  <si>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</si>
  <si>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</si>
  <si>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</si>
  <si>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</si>
  <si>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</si>
  <si>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</si>
  <si>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</si>
  <si>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</si>
  <si>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</si>
  <si>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</si>
  <si>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</si>
  <si>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</si>
  <si>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</si>
  <si>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</si>
  <si>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</si>
  <si>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</si>
  <si>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</si>
  <si>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</si>
  <si>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</si>
  <si>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</si>
  <si>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</si>
  <si>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</si>
  <si>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</si>
  <si>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</si>
  <si>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</si>
  <si>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</si>
  <si>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</si>
  <si>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</si>
  <si>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</si>
  <si>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</si>
  <si>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</si>
  <si>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</si>
  <si>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</si>
  <si>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</si>
  <si>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</si>
  <si>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</si>
  <si>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</si>
  <si>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</si>
  <si>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</si>
  <si>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</si>
  <si>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</si>
  <si>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</si>
  <si>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</si>
  <si>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</si>
  <si>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</si>
  <si>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</si>
  <si>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</si>
  <si>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</si>
  <si>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</si>
  <si>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</si>
  <si>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</si>
  <si>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</si>
  <si>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</si>
  <si>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</si>
  <si>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</si>
  <si>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</si>
  <si>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</si>
  <si>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</si>
  <si>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</si>
  <si>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</si>
  <si>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</si>
  <si>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</si>
  <si>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</si>
  <si>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</si>
  <si>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</si>
  <si>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</si>
  <si>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</si>
  <si>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</si>
  <si>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</si>
  <si>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</si>
  <si>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</si>
  <si>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</si>
  <si>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</si>
  <si>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</si>
  <si>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</si>
  <si>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</si>
  <si>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</si>
  <si>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</si>
  <si>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</si>
  <si>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</si>
  <si>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</si>
  <si>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</si>
  <si>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</si>
  <si>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</si>
  <si>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</si>
  <si>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</si>
  <si>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</si>
  <si>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</si>
  <si>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</si>
  <si>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</si>
  <si>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</si>
  <si>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</si>
  <si>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</si>
  <si>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</si>
  <si>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</si>
  <si>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</si>
  <si>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</si>
  <si>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</si>
  <si>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</si>
  <si>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</si>
  <si>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</si>
  <si>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</si>
  <si>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</si>
  <si>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</si>
  <si>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</si>
  <si>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</si>
  <si>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</si>
  <si>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</si>
  <si>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</si>
  <si>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</si>
  <si>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</si>
  <si>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</si>
  <si>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</si>
  <si>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</si>
  <si>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</si>
  <si>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</si>
  <si>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</si>
  <si>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</si>
  <si>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</si>
  <si>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</si>
  <si>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</si>
  <si>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</si>
  <si>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</si>
  <si>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</si>
  <si>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</si>
  <si>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</si>
  <si>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</si>
  <si>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</si>
  <si>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</si>
  <si>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</si>
  <si>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</si>
  <si>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</si>
  <si>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</si>
  <si>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</si>
  <si>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</si>
  <si>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</si>
  <si>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</si>
  <si>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</si>
  <si>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</si>
  <si>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</si>
  <si>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</si>
  <si>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</si>
  <si>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</si>
  <si>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</si>
  <si>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</si>
  <si>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</si>
  <si>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</si>
  <si>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</si>
  <si>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</si>
  <si>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</si>
  <si>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</si>
  <si>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</si>
  <si>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</si>
  <si>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</si>
  <si>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</si>
  <si>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</si>
  <si>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</si>
  <si>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</si>
  <si>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</si>
  <si>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</si>
  <si>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</si>
  <si>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</si>
  <si>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</si>
  <si>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</si>
  <si>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</si>
  <si>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</si>
  <si>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</si>
  <si>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</si>
  <si>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</si>
  <si>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</si>
  <si>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</si>
  <si>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</si>
  <si>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</si>
  <si>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</si>
  <si>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</si>
  <si>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</si>
  <si>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</si>
  <si>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</si>
  <si>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</si>
  <si>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</si>
  <si>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</si>
  <si>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</si>
  <si>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</si>
  <si>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</si>
  <si>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</si>
  <si>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</si>
  <si>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</si>
  <si>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</si>
  <si>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</si>
  <si>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</si>
  <si>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</si>
  <si>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</si>
  <si>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</si>
  <si>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</si>
  <si>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</si>
  <si>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</si>
  <si>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</si>
  <si>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</si>
  <si>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</si>
  <si>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</si>
  <si>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</si>
  <si>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</si>
  <si>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</si>
  <si>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</si>
  <si>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</si>
  <si>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</si>
  <si>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</si>
  <si>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</si>
  <si>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</si>
  <si>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</si>
  <si>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</si>
  <si>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</si>
  <si>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</si>
  <si>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</si>
  <si>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</si>
  <si>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</si>
  <si>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</si>
  <si>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</si>
  <si>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</si>
  <si>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</si>
  <si>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</si>
  <si>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</si>
  <si>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</si>
  <si>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</si>
  <si>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</si>
  <si>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</si>
  <si>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</si>
  <si>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</si>
  <si>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</si>
  <si>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</si>
  <si>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</si>
  <si>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</si>
  <si>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</si>
  <si>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</si>
  <si>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</si>
  <si>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</si>
  <si>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</si>
  <si>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</si>
  <si>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</si>
  <si>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</si>
  <si>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</si>
  <si>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</si>
  <si>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</si>
  <si>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</si>
  <si>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</si>
  <si>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</si>
  <si>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</si>
  <si>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</si>
  <si>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</si>
  <si>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</si>
  <si>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</si>
  <si>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</si>
  <si>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</si>
  <si>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</si>
  <si>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</si>
  <si>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</si>
  <si>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</si>
  <si>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</si>
  <si>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</si>
  <si>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</si>
  <si>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</si>
  <si>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</si>
  <si>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</si>
  <si>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</si>
  <si>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</si>
  <si>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</si>
  <si>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</si>
  <si>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</si>
  <si>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</si>
  <si>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</si>
  <si>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</si>
  <si>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</si>
  <si>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</si>
  <si>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</si>
  <si>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</si>
  <si>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</si>
  <si>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</si>
  <si>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</si>
  <si>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</si>
  <si>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</si>
  <si>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</si>
  <si>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</si>
  <si>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</si>
  <si>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</si>
  <si>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</si>
  <si>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</si>
  <si>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</si>
  <si>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</si>
  <si>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</si>
  <si>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</si>
  <si>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</si>
  <si>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</si>
  <si>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</si>
  <si>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</si>
  <si>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</si>
  <si>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</si>
  <si>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</si>
  <si>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</si>
  <si>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</si>
  <si>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</si>
  <si>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</si>
  <si>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</si>
  <si>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</si>
  <si>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</si>
  <si>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</si>
  <si>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</si>
  <si>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</si>
  <si>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</si>
  <si>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</si>
  <si>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</si>
  <si>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</si>
  <si>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</si>
  <si>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</si>
  <si>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</si>
  <si>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</si>
  <si>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</si>
  <si>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</si>
  <si>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</si>
  <si>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</si>
  <si>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</si>
  <si>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</si>
  <si>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</si>
  <si>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</si>
  <si>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</si>
  <si>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</si>
  <si>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</si>
  <si>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</si>
  <si>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</si>
  <si>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</si>
  <si>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</si>
  <si>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</si>
  <si>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</si>
  <si>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</si>
  <si>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</si>
  <si>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</si>
  <si>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</si>
  <si>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</si>
  <si>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</si>
  <si>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</si>
  <si>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</si>
  <si>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</si>
  <si>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</si>
  <si>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</si>
  <si>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</si>
  <si>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</si>
  <si>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</si>
  <si>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</si>
  <si>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</si>
  <si>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</si>
  <si>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</si>
  <si>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</si>
  <si>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</si>
  <si>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</si>
  <si>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</si>
  <si>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</si>
  <si>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</si>
  <si>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</si>
  <si>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</si>
  <si>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</si>
  <si>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</si>
  <si>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</si>
  <si>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</si>
  <si>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</si>
  <si>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</si>
  <si>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</si>
  <si>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</si>
  <si>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</si>
  <si>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</si>
  <si>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</si>
  <si>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</si>
  <si>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</si>
  <si>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</si>
  <si>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</si>
  <si>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</si>
  <si>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</si>
  <si>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</si>
  <si>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</si>
  <si>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</si>
  <si>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</si>
  <si>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</si>
  <si>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</si>
  <si>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</si>
  <si>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</si>
  <si>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</si>
  <si>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</si>
  <si>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</si>
  <si>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</si>
  <si>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</si>
  <si>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</si>
  <si>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</si>
  <si>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</si>
  <si>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</si>
  <si>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</si>
  <si>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</si>
  <si>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</si>
  <si>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</si>
  <si>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</si>
  <si>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</si>
  <si>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</si>
  <si>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</si>
  <si>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</si>
  <si>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</si>
  <si>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</si>
  <si>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</si>
  <si>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</si>
  <si>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</si>
  <si>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</si>
  <si>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</si>
  <si>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</si>
  <si>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</si>
  <si>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</si>
  <si>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</si>
  <si>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</si>
  <si>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</si>
  <si>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</si>
  <si>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</si>
  <si>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</si>
  <si>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</si>
  <si>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</si>
  <si>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</si>
  <si>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</si>
  <si>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</si>
  <si>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</si>
  <si>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</si>
  <si>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</si>
  <si>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</si>
  <si>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</si>
  <si>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</si>
  <si>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</si>
  <si>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</si>
  <si>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</si>
  <si>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</si>
  <si>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</si>
  <si>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</si>
  <si>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</si>
  <si>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</si>
  <si>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</si>
  <si>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</si>
  <si>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</si>
  <si>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</si>
  <si>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</si>
  <si>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</si>
  <si>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</si>
  <si>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</si>
  <si>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</si>
  <si>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</si>
  <si>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</si>
  <si>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</si>
  <si>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</si>
  <si>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</si>
  <si>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</si>
  <si>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</si>
  <si>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</si>
  <si>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</si>
  <si>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</si>
  <si>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</si>
  <si>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</si>
  <si>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</si>
  <si>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</si>
  <si>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</si>
  <si>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</si>
  <si>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</si>
  <si>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</si>
  <si>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</si>
  <si>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</si>
  <si>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</si>
  <si>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</si>
  <si>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</si>
  <si>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</si>
  <si>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</si>
  <si>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</si>
  <si>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</si>
  <si>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</si>
  <si>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</si>
  <si>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</si>
  <si>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</si>
  <si>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</si>
  <si>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</si>
  <si>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</si>
  <si>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</si>
  <si>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</si>
  <si>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</si>
  <si>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</si>
  <si>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</si>
  <si>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</si>
  <si>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</si>
  <si>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</si>
  <si>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</si>
  <si>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</si>
  <si>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</si>
  <si>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</si>
  <si>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</si>
  <si>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</si>
  <si>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</si>
  <si>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</si>
  <si>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</si>
  <si>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</si>
  <si>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</si>
  <si>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</si>
  <si>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</si>
  <si>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</si>
  <si>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</si>
  <si>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</si>
  <si>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</si>
  <si>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</si>
  <si>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</si>
  <si>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</si>
  <si>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</si>
  <si>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</si>
  <si>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</si>
  <si>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</si>
  <si>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</si>
  <si>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</si>
  <si>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</si>
  <si>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</si>
  <si>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</si>
  <si>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</si>
  <si>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</si>
  <si>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</si>
  <si>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</si>
  <si>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</si>
  <si>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</si>
  <si>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</si>
  <si>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</si>
  <si>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</si>
  <si>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</si>
  <si>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</si>
  <si>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</si>
  <si>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</si>
  <si>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</si>
  <si>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</si>
  <si>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</si>
  <si>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</si>
  <si>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</si>
  <si>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</si>
  <si>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</si>
  <si>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</si>
  <si>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</si>
  <si>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</si>
  <si>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</si>
  <si>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</si>
  <si>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</si>
  <si>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</si>
  <si>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</si>
  <si>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</si>
  <si>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</si>
  <si>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</si>
  <si>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</si>
  <si>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</si>
  <si>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</si>
  <si>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</si>
  <si>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</si>
  <si>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</si>
  <si>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</si>
  <si>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</si>
  <si>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</si>
  <si>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</si>
  <si>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</si>
  <si>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</si>
  <si>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</si>
  <si>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</si>
  <si>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</si>
  <si>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</si>
  <si>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</si>
  <si>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</si>
  <si>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</si>
  <si>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</si>
  <si>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</si>
  <si>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</si>
  <si>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</si>
  <si>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</si>
  <si>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</si>
  <si>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</si>
  <si>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</si>
  <si>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</si>
  <si>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</si>
  <si>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</si>
  <si>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</si>
  <si>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</si>
  <si>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</si>
  <si>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</si>
  <si>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</si>
  <si>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</si>
  <si>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</si>
  <si>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</si>
  <si>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</si>
  <si>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</si>
  <si>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</si>
  <si>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</si>
  <si>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</si>
  <si>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</si>
  <si>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</si>
  <si>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</si>
  <si>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</si>
  <si>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</si>
  <si>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</si>
  <si>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</si>
  <si>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</si>
  <si>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</si>
  <si>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</si>
  <si>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</si>
  <si>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</si>
  <si>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</si>
  <si>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</si>
  <si>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</si>
  <si>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</si>
  <si>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</si>
  <si>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</si>
  <si>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</si>
  <si>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</si>
  <si>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</si>
  <si>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</si>
  <si>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</si>
  <si>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</si>
  <si>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</si>
  <si>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</si>
  <si>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</si>
  <si>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</si>
  <si>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</si>
  <si>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</si>
  <si>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</si>
  <si>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</si>
  <si>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</si>
  <si>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</si>
  <si>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</si>
  <si>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</si>
  <si>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</si>
  <si>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</si>
  <si>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</si>
  <si>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</si>
  <si>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</si>
  <si>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</si>
  <si>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</si>
  <si>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</si>
  <si>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</si>
  <si>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</si>
  <si>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</si>
  <si>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</si>
  <si>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</si>
  <si>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</si>
  <si>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</si>
  <si>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</si>
  <si>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</si>
  <si>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</si>
  <si>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</si>
  <si>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</si>
  <si>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</si>
  <si>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</si>
  <si>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</si>
  <si>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</si>
  <si>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</si>
  <si>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</si>
  <si>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</si>
  <si>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</si>
  <si>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</si>
  <si>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</si>
  <si>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</si>
  <si>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</si>
  <si>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</si>
  <si>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</si>
  <si>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</si>
  <si>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</si>
  <si>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</si>
  <si>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</si>
  <si>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</si>
  <si>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</si>
  <si>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</si>
  <si>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</si>
  <si>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</si>
  <si>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</si>
  <si>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</si>
  <si>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</si>
  <si>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</si>
  <si>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</si>
  <si>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</si>
  <si>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</si>
  <si>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</si>
  <si>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</si>
  <si>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</si>
  <si>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</si>
  <si>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</si>
  <si>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</si>
  <si>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</si>
  <si>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</si>
  <si>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</si>
  <si>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</si>
  <si>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</si>
  <si>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</si>
  <si>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</si>
  <si>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</si>
  <si>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</si>
  <si>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</si>
  <si>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</si>
  <si>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</si>
  <si>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</si>
  <si>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</si>
  <si>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</si>
  <si>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</si>
  <si>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</si>
  <si>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</si>
  <si>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</si>
  <si>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</si>
  <si>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</si>
  <si>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</si>
  <si>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</si>
  <si>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</si>
  <si>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</si>
  <si>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</si>
  <si>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</si>
  <si>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</si>
  <si>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</si>
  <si>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</si>
  <si>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</si>
  <si>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</si>
  <si>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</si>
  <si>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</si>
  <si>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</si>
  <si>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</si>
  <si>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</si>
  <si>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</si>
  <si>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</si>
  <si>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</si>
  <si>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</si>
  <si>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</si>
  <si>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</si>
  <si>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</si>
  <si>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</si>
  <si>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</si>
  <si>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</si>
  <si>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</si>
  <si>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</si>
  <si>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</si>
  <si>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</si>
  <si>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</si>
  <si>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</si>
  <si>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</si>
  <si>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</si>
  <si>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</si>
  <si>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</si>
  <si>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</si>
  <si>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</si>
  <si>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</si>
  <si>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</si>
  <si>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</si>
  <si>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</si>
  <si>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</si>
  <si>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</si>
  <si>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</si>
  <si>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</si>
  <si>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</si>
  <si>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</si>
  <si>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</si>
  <si>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</si>
  <si>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</si>
  <si>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</si>
  <si>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</si>
  <si>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</si>
  <si>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</si>
  <si>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</si>
  <si>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</si>
  <si>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</si>
  <si>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</si>
  <si>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</si>
  <si>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</si>
  <si>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</si>
  <si>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</si>
  <si>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</si>
  <si>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</si>
  <si>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</si>
  <si>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</si>
  <si>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</si>
  <si>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</si>
  <si>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</si>
  <si>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</si>
  <si>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</si>
  <si>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</si>
  <si>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</si>
  <si>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</si>
  <si>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</si>
  <si>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</si>
  <si>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</si>
  <si>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</si>
  <si>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</si>
  <si>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</si>
  <si>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</si>
  <si>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</si>
  <si>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</si>
  <si>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</si>
  <si>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</si>
  <si>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</si>
  <si>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</si>
  <si>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</si>
  <si>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</si>
  <si>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</si>
  <si>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</si>
  <si>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</si>
  <si>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</si>
  <si>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</si>
  <si>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</si>
  <si>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</si>
  <si>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</si>
  <si>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</si>
  <si>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</si>
  <si>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</si>
  <si>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</si>
  <si>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</si>
  <si>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</si>
  <si>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</si>
  <si>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</si>
  <si>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</si>
  <si>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</si>
  <si>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</si>
  <si>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</si>
  <si>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</si>
  <si>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</si>
  <si>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</si>
  <si>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</si>
  <si>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</si>
  <si>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</si>
  <si>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</si>
  <si>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</si>
  <si>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</si>
  <si>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</si>
  <si>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</si>
  <si>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</si>
  <si>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</si>
  <si>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</si>
  <si>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</si>
  <si>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</si>
  <si>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</si>
  <si>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</si>
  <si>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</si>
  <si>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</si>
  <si>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</si>
  <si>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</si>
  <si>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</si>
  <si>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</si>
  <si>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</si>
  <si>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</si>
  <si>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</si>
  <si>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</si>
  <si>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</si>
  <si>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</si>
  <si>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</si>
  <si>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</si>
  <si>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</si>
  <si>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</si>
  <si>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</si>
  <si>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</si>
  <si>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</si>
  <si>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</si>
  <si>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</si>
  <si>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</si>
  <si>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</si>
  <si>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</si>
  <si>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</si>
  <si>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</si>
  <si>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</si>
  <si>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</si>
  <si>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</si>
  <si>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</si>
  <si>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</si>
  <si>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</si>
  <si>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</si>
  <si>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</si>
  <si>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</si>
  <si>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</si>
  <si>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</si>
  <si>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</si>
  <si>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</si>
  <si>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</si>
  <si>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</si>
  <si>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</si>
  <si>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</si>
  <si>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</si>
  <si>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</si>
  <si>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</si>
  <si>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</si>
  <si>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</si>
  <si>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</si>
  <si>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</si>
  <si>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</si>
  <si>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</si>
  <si>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</si>
  <si>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</si>
  <si>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</si>
  <si>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</si>
  <si>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</si>
  <si>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</si>
  <si>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</si>
  <si>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</si>
  <si>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</si>
  <si>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</si>
  <si>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</si>
  <si>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</si>
  <si>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</si>
  <si>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</si>
  <si>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</si>
  <si>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</si>
  <si>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</si>
  <si>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</si>
  <si>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</si>
  <si>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</si>
  <si>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</si>
  <si>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</si>
  <si>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</si>
  <si>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</si>
  <si>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</si>
  <si>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</si>
  <si>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</si>
  <si>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</si>
  <si>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</si>
  <si>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</si>
  <si>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</si>
  <si>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</si>
  <si>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</si>
  <si>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</si>
  <si>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</si>
  <si>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</si>
  <si>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</si>
  <si>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</si>
  <si>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</si>
  <si>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</si>
  <si>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</si>
  <si>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</si>
  <si>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</si>
  <si>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</si>
  <si>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</si>
  <si>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</si>
  <si>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</si>
  <si>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</si>
  <si>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</si>
  <si>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</si>
  <si>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</si>
  <si>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</si>
  <si>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</si>
  <si>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</si>
  <si>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</si>
  <si>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</si>
  <si>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</si>
  <si>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</si>
  <si>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</si>
  <si>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</si>
  <si>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</si>
  <si>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</si>
  <si>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</si>
  <si>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</si>
  <si>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</si>
  <si>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</si>
  <si>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</si>
  <si>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</si>
  <si>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</si>
  <si>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</si>
  <si>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</si>
  <si>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</si>
  <si>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</si>
  <si>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</si>
  <si>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</si>
  <si>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</si>
  <si>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</si>
  <si>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</si>
  <si>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</si>
  <si>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</si>
  <si>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</si>
  <si>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</si>
  <si>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</si>
  <si>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</si>
  <si>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</si>
  <si>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</si>
  <si>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</si>
  <si>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</si>
  <si>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</si>
  <si>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</si>
  <si>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</si>
  <si>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</si>
  <si>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</si>
  <si>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</si>
  <si>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</si>
  <si>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</si>
  <si>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</si>
  <si>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</si>
  <si>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</si>
  <si>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</si>
  <si>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</si>
  <si>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</si>
  <si>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</si>
  <si>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</si>
  <si>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</si>
  <si>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</si>
  <si>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</si>
  <si>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</si>
  <si>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</si>
  <si>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</si>
  <si>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</si>
  <si>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</si>
  <si>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</si>
  <si>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</si>
  <si>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</si>
  <si>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</si>
  <si>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</si>
  <si>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</si>
  <si>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</si>
  <si>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</si>
  <si>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</si>
  <si>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</si>
  <si>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</si>
  <si>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</si>
  <si>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</si>
  <si>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</si>
  <si>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</si>
  <si>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</si>
  <si>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</si>
  <si>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</si>
  <si>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</si>
  <si>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</si>
  <si>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</si>
  <si>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</si>
  <si>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</si>
  <si>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</si>
  <si>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</si>
  <si>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</si>
  <si>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</si>
  <si>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</si>
  <si>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</si>
  <si>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</si>
  <si>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</si>
  <si>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</si>
  <si>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</si>
  <si>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</si>
  <si>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</si>
  <si>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</si>
  <si>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</si>
  <si>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</si>
  <si>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</si>
  <si>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</si>
  <si>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</si>
  <si>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</si>
  <si>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</si>
  <si>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</si>
  <si>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</si>
  <si>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</si>
  <si>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</si>
  <si>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</si>
  <si>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</si>
  <si>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</si>
  <si>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</si>
  <si>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</si>
  <si>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</si>
  <si>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</si>
  <si>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</si>
  <si>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</si>
  <si>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</si>
  <si>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</si>
  <si>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</si>
  <si>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</si>
  <si>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</si>
  <si>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</si>
  <si>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</si>
  <si>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</si>
  <si>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</si>
  <si>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</si>
  <si>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</si>
  <si>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</si>
  <si>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</si>
  <si>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</si>
  <si>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</si>
  <si>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</si>
  <si>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</si>
  <si>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</si>
  <si>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</si>
  <si>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</si>
  <si>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</si>
  <si>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</si>
  <si>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</si>
  <si>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</si>
  <si>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</si>
  <si>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</si>
  <si>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</si>
  <si>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</si>
  <si>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</si>
  <si>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</si>
  <si>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</si>
  <si>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</si>
  <si>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</si>
  <si>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</si>
  <si>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</si>
  <si>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</si>
  <si>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</si>
  <si>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</si>
  <si>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</si>
  <si>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</si>
  <si>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</si>
  <si>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</si>
  <si>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</si>
  <si>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</si>
  <si>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</si>
  <si>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</si>
  <si>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</si>
  <si>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</si>
  <si>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</si>
  <si>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</si>
  <si>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</si>
  <si>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</si>
  <si>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</si>
  <si>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</si>
  <si>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</si>
  <si>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</si>
  <si>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</si>
  <si>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</si>
  <si>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</si>
  <si>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</si>
  <si>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</si>
  <si>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</si>
  <si>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</si>
  <si>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</si>
  <si>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</si>
  <si>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</si>
  <si>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</si>
  <si>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</si>
  <si>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</si>
  <si>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</si>
  <si>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</si>
  <si>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</si>
  <si>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</si>
  <si>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</si>
  <si>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</si>
  <si>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</si>
  <si>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</si>
  <si>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</si>
  <si>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</si>
  <si>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</si>
  <si>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</si>
  <si>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</si>
  <si>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</si>
  <si>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</si>
  <si>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</si>
  <si>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</si>
  <si>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</si>
  <si>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</si>
  <si>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</si>
  <si>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</si>
  <si>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</si>
  <si>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</si>
  <si>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</si>
  <si>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</si>
  <si>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</si>
  <si>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</si>
  <si>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</si>
  <si>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</si>
  <si>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</si>
  <si>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</si>
  <si>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</si>
  <si>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</si>
  <si>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</si>
  <si>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</si>
  <si>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</si>
  <si>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</si>
  <si>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</si>
  <si>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</si>
  <si>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</si>
  <si>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</si>
  <si>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</si>
  <si>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</si>
  <si>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</si>
  <si>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</si>
  <si>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</si>
  <si>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</si>
  <si>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</si>
  <si>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</si>
  <si>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</si>
  <si>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</si>
  <si>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</si>
  <si>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</si>
  <si>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</si>
  <si>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</si>
  <si>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</si>
  <si>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</si>
  <si>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</si>
  <si>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</si>
  <si>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</si>
  <si>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</si>
  <si>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</si>
  <si>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</si>
  <si>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</si>
  <si>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</si>
  <si>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</si>
  <si>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</si>
  <si>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</si>
  <si>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</si>
  <si>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</si>
  <si>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</si>
  <si>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</si>
  <si>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</si>
  <si>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</si>
  <si>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</si>
  <si>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</si>
  <si>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</si>
  <si>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</si>
  <si>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</si>
  <si>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</si>
  <si>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</si>
  <si>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</si>
  <si>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</si>
  <si>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</si>
  <si>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</si>
  <si>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</si>
  <si>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</si>
  <si>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</si>
  <si>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</si>
  <si>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</si>
  <si>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</si>
  <si>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</si>
  <si>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</si>
  <si>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</si>
  <si>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</si>
  <si>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</si>
  <si>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</si>
  <si>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</si>
  <si>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</si>
  <si>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</si>
  <si>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</si>
  <si>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</si>
  <si>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</si>
  <si>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</si>
  <si>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</si>
  <si>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</si>
  <si>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</si>
  <si>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</si>
  <si>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</si>
  <si>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</si>
  <si>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</si>
  <si>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</si>
  <si>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</si>
  <si>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</si>
  <si>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</si>
  <si>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</si>
  <si>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</si>
  <si>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</si>
  <si>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</si>
  <si>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</si>
  <si>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</si>
  <si>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</si>
  <si>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</si>
  <si>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</si>
  <si>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</si>
  <si>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</si>
  <si>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</si>
  <si>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</si>
  <si>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</si>
  <si>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</si>
  <si>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</si>
  <si>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</si>
  <si>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</si>
  <si>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</si>
  <si>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</si>
  <si>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</si>
  <si>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</si>
  <si>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</si>
  <si>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</si>
  <si>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</si>
  <si>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</si>
  <si>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</si>
  <si>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</si>
  <si>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</si>
  <si>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</si>
  <si>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</si>
  <si>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</si>
  <si>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</si>
  <si>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</si>
  <si>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</si>
  <si>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</si>
  <si>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</si>
  <si>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</si>
  <si>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</si>
  <si>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</si>
  <si>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</si>
  <si>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</si>
  <si>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</si>
  <si>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</si>
  <si>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</si>
  <si>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</si>
  <si>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</si>
  <si>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</si>
  <si>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</si>
  <si>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</si>
  <si>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</si>
  <si>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</si>
  <si>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</si>
  <si>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</si>
  <si>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</si>
  <si>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</si>
  <si>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</si>
  <si>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</si>
  <si>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</si>
  <si>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</si>
  <si>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</si>
  <si>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</si>
  <si>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</si>
  <si>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</si>
  <si>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</si>
  <si>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</si>
  <si>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</si>
  <si>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</si>
  <si>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</si>
  <si>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</si>
  <si>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</si>
  <si>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</si>
  <si>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</si>
  <si>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</si>
  <si>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</si>
  <si>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</si>
  <si>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</si>
  <si>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</si>
  <si>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</si>
  <si>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</si>
  <si>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</si>
  <si>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</si>
  <si>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</si>
  <si>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</si>
  <si>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</si>
  <si>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</si>
  <si>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</si>
  <si>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</si>
  <si>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</si>
  <si>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</si>
  <si>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</si>
  <si>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</si>
  <si>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</si>
  <si>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</si>
  <si>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</si>
  <si>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</si>
  <si>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</si>
  <si>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</si>
  <si>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</si>
  <si>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</si>
  <si>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</si>
  <si>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</si>
  <si>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</si>
  <si>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</si>
  <si>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</si>
  <si>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</si>
  <si>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</si>
  <si>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</si>
  <si>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</si>
  <si>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</si>
  <si>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</si>
  <si>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</si>
  <si>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</si>
  <si>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</si>
  <si>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</si>
  <si>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</si>
  <si>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</si>
  <si>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</si>
  <si>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</si>
  <si>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</si>
  <si>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</si>
  <si>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</si>
  <si>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</si>
  <si>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</si>
  <si>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</si>
  <si>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</si>
  <si>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</si>
  <si>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</si>
  <si>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</si>
  <si>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</si>
  <si>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</si>
  <si>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</si>
  <si>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</si>
  <si>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</si>
  <si>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</si>
  <si>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</si>
  <si>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</si>
  <si>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</si>
  <si>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</si>
  <si>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</si>
  <si>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</si>
  <si>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</si>
  <si>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</si>
  <si>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</si>
  <si>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</si>
  <si>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</si>
  <si>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</si>
  <si>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</si>
  <si>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</si>
  <si>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</si>
  <si>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</si>
  <si>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</si>
  <si>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</si>
  <si>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</si>
  <si>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</si>
  <si>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</si>
  <si>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</si>
  <si>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</si>
  <si>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</si>
  <si>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</si>
  <si>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</si>
  <si>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</si>
  <si>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</si>
  <si>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</si>
  <si>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</si>
  <si>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</si>
  <si>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</si>
  <si>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</si>
  <si>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</si>
  <si>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</si>
  <si>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</si>
  <si>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</si>
  <si>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</si>
  <si>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</si>
  <si>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</si>
  <si>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</si>
  <si>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</si>
  <si>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</si>
  <si>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</si>
  <si>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</si>
  <si>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</si>
  <si>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</si>
  <si>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</si>
  <si>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</si>
  <si>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</si>
  <si>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</si>
  <si>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</si>
  <si>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</si>
  <si>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</si>
  <si>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</si>
  <si>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</si>
  <si>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</si>
  <si>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</si>
  <si>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</si>
  <si>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</si>
  <si>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</si>
  <si>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</si>
  <si>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</si>
  <si>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</si>
  <si>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</si>
  <si>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</si>
  <si>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</si>
  <si>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</si>
  <si>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</si>
  <si>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</si>
  <si>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</si>
  <si>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</si>
  <si>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</si>
  <si>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</si>
  <si>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</si>
  <si>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</si>
  <si>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</si>
  <si>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</si>
  <si>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</si>
  <si>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</si>
  <si>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</si>
  <si>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</si>
  <si>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</si>
  <si>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</si>
  <si>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</si>
  <si>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</si>
  <si>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</si>
  <si>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</si>
  <si>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</si>
  <si>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</si>
  <si>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</si>
  <si>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</si>
  <si>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</si>
  <si>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</si>
  <si>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</si>
  <si>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</si>
  <si>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</si>
  <si>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</si>
  <si>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</si>
  <si>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</si>
  <si>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</si>
  <si>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</si>
  <si>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</si>
  <si>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</si>
  <si>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</si>
  <si>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</si>
  <si>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</si>
  <si>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</si>
  <si>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</si>
  <si>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</si>
  <si>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</si>
  <si>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</si>
  <si>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</si>
  <si>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</si>
  <si>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</si>
  <si>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</si>
  <si>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</si>
  <si>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</si>
  <si>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</si>
  <si>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</si>
  <si>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</si>
  <si>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</si>
  <si>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</si>
  <si>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</si>
  <si>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</si>
  <si>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</si>
  <si>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</si>
  <si>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</si>
  <si>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</si>
  <si>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</si>
  <si>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</si>
  <si>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</si>
  <si>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</si>
  <si>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</si>
  <si>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</si>
  <si>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</si>
  <si>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</si>
  <si>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</si>
  <si>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</si>
  <si>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</si>
  <si>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</si>
  <si>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</si>
  <si>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</si>
  <si>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</si>
  <si>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</si>
  <si>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</si>
  <si>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</si>
  <si>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</si>
  <si>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</si>
  <si>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</si>
  <si>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</si>
  <si>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</si>
  <si>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</si>
  <si>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</si>
  <si>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</si>
  <si>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</si>
  <si>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</si>
  <si>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</si>
  <si>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</si>
  <si>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</si>
  <si>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</si>
  <si>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</si>
  <si>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</si>
  <si>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</si>
  <si>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</si>
  <si>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</si>
  <si>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</si>
  <si>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</si>
  <si>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</si>
  <si>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</si>
  <si>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</si>
  <si>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</si>
  <si>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</si>
  <si>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</si>
  <si>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</si>
  <si>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</si>
  <si>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</si>
  <si>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</si>
  <si>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</si>
  <si>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</si>
  <si>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</si>
  <si>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</si>
  <si>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</si>
  <si>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</si>
  <si>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</si>
  <si>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</si>
  <si>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</si>
  <si>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</si>
  <si>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</si>
  <si>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</si>
  <si>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</si>
  <si>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</si>
  <si>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</si>
  <si>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</si>
  <si>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</si>
  <si>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</si>
  <si>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</si>
  <si>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</si>
  <si>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</si>
  <si>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</si>
  <si>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</si>
  <si>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</si>
  <si>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</si>
  <si>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</si>
  <si>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</si>
  <si>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</si>
  <si>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</si>
  <si>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</si>
  <si>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</si>
  <si>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</si>
  <si>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</si>
  <si>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</si>
  <si>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</si>
  <si>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</si>
  <si>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</si>
  <si>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</si>
  <si>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</si>
  <si>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</si>
  <si>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</si>
  <si>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</si>
  <si>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</si>
  <si>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</si>
  <si>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</si>
  <si>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</si>
  <si>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</si>
  <si>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</si>
  <si>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</si>
  <si>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</si>
  <si>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</si>
  <si>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</si>
  <si>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</si>
  <si>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</si>
  <si>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</si>
  <si>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</si>
  <si>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</si>
  <si>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</si>
  <si>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</si>
  <si>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</si>
  <si>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</si>
  <si>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</si>
  <si>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</si>
  <si>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</si>
  <si>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</si>
  <si>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</si>
  <si>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</si>
  <si>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</si>
  <si>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</si>
  <si>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</si>
  <si>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</si>
  <si>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</si>
  <si>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</si>
  <si>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</si>
  <si>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</si>
  <si>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</si>
  <si>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</si>
  <si>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</si>
  <si>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</si>
  <si>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</si>
  <si>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</si>
  <si>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</si>
  <si>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</si>
  <si>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</si>
  <si>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</si>
  <si>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</si>
  <si>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</si>
  <si>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</si>
  <si>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</si>
  <si>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</si>
  <si>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</si>
  <si>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</si>
  <si>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</si>
  <si>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</si>
  <si>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</si>
  <si>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</si>
  <si>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</si>
  <si>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</si>
  <si>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</si>
  <si>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</si>
  <si>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</si>
  <si>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</si>
  <si>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</si>
  <si>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</si>
  <si>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</si>
  <si>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</si>
  <si>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</si>
  <si>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</si>
  <si>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</si>
  <si>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</si>
  <si>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</si>
  <si>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</si>
  <si>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</si>
  <si>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</si>
  <si>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</si>
  <si>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</si>
  <si>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</si>
  <si>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</si>
  <si>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</si>
  <si>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</si>
  <si>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</si>
  <si>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</si>
  <si>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</si>
  <si>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</si>
  <si>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</si>
  <si>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</si>
  <si>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</si>
  <si>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</si>
  <si>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</si>
  <si>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</si>
  <si>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</si>
  <si>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</si>
  <si>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</si>
  <si>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</si>
  <si>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</si>
  <si>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</si>
  <si>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</si>
  <si>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</si>
  <si>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</si>
  <si>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</si>
  <si>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</si>
  <si>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</si>
  <si>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</si>
  <si>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</si>
  <si>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</si>
  <si>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</si>
  <si>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</si>
  <si>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</si>
  <si>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</si>
  <si>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</si>
  <si>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</si>
  <si>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</si>
  <si>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</si>
  <si>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</si>
  <si>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</si>
  <si>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</si>
  <si>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</si>
  <si>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</si>
  <si>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</si>
  <si>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</si>
  <si>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</si>
  <si>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</si>
  <si>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</si>
  <si>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</si>
  <si>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</si>
  <si>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</si>
  <si>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</si>
  <si>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</si>
  <si>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</si>
  <si>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</si>
  <si>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</si>
  <si>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</si>
  <si>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</si>
  <si>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</si>
  <si>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</si>
  <si>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</si>
  <si>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</si>
  <si>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</si>
  <si>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</si>
  <si>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</si>
  <si>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</si>
  <si>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</si>
  <si>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</si>
  <si>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</si>
  <si>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</si>
  <si>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</si>
  <si>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</si>
  <si>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</si>
  <si>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</si>
  <si>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</si>
  <si>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</si>
  <si>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</si>
  <si>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</si>
  <si>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</si>
  <si>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</si>
  <si>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</si>
  <si>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</si>
  <si>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</si>
  <si>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</si>
  <si>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</si>
  <si>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</si>
  <si>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</si>
  <si>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</si>
  <si>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</si>
  <si>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</si>
  <si>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</si>
  <si>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</si>
  <si>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</si>
  <si>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</si>
  <si>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</si>
  <si>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</si>
  <si>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</si>
  <si>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</si>
  <si>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</si>
  <si>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</si>
  <si>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</si>
  <si>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</si>
  <si>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</si>
  <si>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</si>
  <si>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</si>
  <si>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</si>
  <si>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</si>
  <si>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</si>
  <si>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</si>
  <si>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</si>
  <si>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</si>
  <si>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</si>
  <si>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</si>
  <si>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</si>
  <si>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</si>
  <si>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</si>
  <si>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</si>
  <si>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</si>
  <si>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</si>
  <si>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</si>
  <si>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</si>
  <si>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</si>
  <si>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</si>
  <si>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</si>
  <si>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</si>
  <si>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</si>
  <si>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</si>
  <si>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</si>
  <si>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</si>
  <si>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</si>
  <si>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</si>
  <si>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</si>
  <si>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</si>
  <si>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</si>
  <si>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</si>
  <si>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</si>
  <si>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</si>
  <si>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</si>
  <si>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</si>
  <si>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</si>
  <si>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</si>
  <si>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</si>
  <si>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</si>
  <si>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</si>
  <si>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</si>
  <si>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</si>
  <si>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</si>
  <si>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</si>
  <si>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</si>
  <si>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</si>
  <si>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</si>
  <si>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</si>
  <si>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</si>
  <si>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</si>
  <si>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</si>
  <si>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</si>
  <si>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</si>
  <si>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</si>
  <si>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</si>
  <si>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</si>
  <si>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</si>
  <si>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</si>
  <si>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</si>
  <si>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</si>
  <si>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</si>
  <si>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</si>
  <si>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</si>
  <si>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</si>
  <si>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</si>
  <si>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</si>
  <si>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</si>
  <si>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</si>
  <si>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</si>
  <si>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</si>
  <si>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</si>
  <si>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</si>
  <si>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</si>
  <si>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</si>
  <si>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</si>
  <si>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</si>
  <si>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</si>
  <si>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</si>
  <si>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</si>
  <si>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</si>
  <si>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</si>
  <si>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</si>
  <si>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</si>
  <si>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</si>
  <si>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</si>
  <si>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</si>
  <si>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</si>
  <si>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</si>
  <si>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</si>
  <si>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</si>
  <si>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</si>
  <si>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</si>
  <si>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</si>
  <si>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</si>
  <si>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</si>
  <si>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</si>
  <si>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</si>
  <si>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</si>
  <si>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</si>
  <si>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</si>
  <si>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</si>
  <si>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</si>
  <si>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</si>
  <si>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</si>
  <si>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</si>
  <si>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</si>
  <si>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</si>
  <si>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</si>
  <si>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</si>
  <si>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</si>
  <si>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</si>
  <si>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</si>
  <si>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</si>
  <si>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</si>
  <si>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</si>
  <si>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</si>
  <si>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</si>
  <si>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</si>
  <si>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</si>
  <si>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</si>
  <si>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</si>
  <si>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</si>
  <si>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</si>
  <si>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</si>
  <si>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</si>
  <si>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</si>
  <si>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</si>
  <si>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</si>
  <si>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</si>
  <si>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</si>
  <si>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</si>
  <si>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</si>
  <si>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</si>
  <si>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</si>
  <si>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</si>
  <si>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</si>
  <si>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</si>
  <si>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</si>
  <si>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</si>
  <si>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</si>
  <si>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</si>
  <si>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</si>
  <si>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</si>
  <si>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</si>
  <si>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</si>
  <si>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</si>
  <si>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</si>
  <si>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</si>
  <si>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</si>
  <si>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</si>
  <si>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</si>
  <si>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</si>
  <si>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</si>
  <si>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</si>
  <si>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</si>
  <si>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</si>
  <si>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</si>
  <si>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</si>
  <si>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</si>
  <si>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</si>
  <si>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</si>
  <si>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</si>
  <si>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</si>
  <si>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</si>
  <si>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</si>
  <si>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</si>
  <si>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</si>
  <si>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</si>
  <si>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</si>
  <si>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</si>
  <si>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</si>
  <si>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</si>
  <si>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</si>
  <si>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</si>
  <si>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</si>
  <si>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</si>
  <si>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</si>
  <si>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</si>
  <si>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</si>
  <si>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</si>
  <si>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</si>
  <si>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</si>
  <si>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</si>
  <si>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</si>
  <si>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</si>
  <si>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</si>
  <si>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</si>
  <si>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</si>
  <si>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</si>
  <si>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</si>
  <si>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</si>
  <si>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</si>
  <si>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</si>
  <si>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</si>
  <si>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</si>
  <si>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</si>
  <si>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</si>
  <si>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</si>
  <si>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</si>
  <si>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</si>
  <si>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</si>
  <si>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</si>
  <si>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</si>
  <si>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</si>
  <si>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</si>
  <si>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</si>
  <si>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</si>
  <si>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</si>
  <si>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</si>
  <si>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</si>
  <si>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</si>
  <si>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</si>
  <si>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</si>
  <si>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</si>
  <si>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</si>
  <si>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</si>
  <si>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</si>
  <si>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</si>
  <si>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</si>
  <si>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</si>
  <si>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</si>
  <si>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</si>
  <si>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</si>
  <si>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</si>
  <si>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</si>
  <si>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</si>
  <si>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</si>
  <si>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</si>
  <si>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</si>
  <si>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</si>
  <si>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</si>
  <si>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</si>
  <si>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</si>
  <si>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</si>
  <si>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</si>
  <si>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</si>
  <si>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</si>
  <si>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</si>
  <si>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</si>
  <si>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</si>
  <si>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</si>
  <si>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</si>
  <si>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</si>
  <si>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</si>
  <si>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</si>
  <si>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</si>
  <si>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</si>
  <si>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</si>
  <si>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</si>
  <si>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</si>
  <si>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</si>
  <si>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</si>
  <si>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</si>
  <si>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</si>
  <si>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</si>
  <si>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</si>
  <si>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</si>
  <si>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</si>
  <si>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</si>
  <si>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</si>
  <si>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</si>
  <si>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</si>
  <si>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</si>
  <si>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</si>
  <si>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</si>
  <si>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</si>
  <si>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</si>
  <si>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</si>
  <si>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</si>
  <si>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</si>
  <si>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</si>
  <si>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</si>
  <si>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</si>
  <si>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</si>
  <si>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</si>
  <si>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</si>
  <si>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</si>
  <si>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</si>
  <si>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</si>
  <si>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</si>
  <si>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</si>
  <si>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</si>
  <si>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</si>
  <si>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</si>
  <si>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</si>
  <si>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</si>
  <si>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</si>
  <si>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</si>
  <si>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</si>
  <si>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</si>
  <si>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</si>
  <si>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</si>
  <si>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</si>
  <si>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</si>
  <si>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</si>
  <si>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</si>
  <si>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</si>
  <si>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</si>
  <si>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</si>
  <si>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</si>
  <si>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</si>
  <si>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</si>
  <si>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</si>
  <si>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</si>
  <si>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</si>
  <si>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</si>
  <si>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</si>
  <si>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</si>
  <si>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</si>
  <si>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</si>
  <si>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</si>
  <si>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</si>
  <si>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</si>
  <si>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</si>
  <si>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</si>
  <si>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</si>
  <si>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</si>
  <si>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</si>
  <si>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</si>
  <si>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</si>
  <si>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</si>
  <si>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</si>
  <si>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</si>
  <si>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</si>
  <si>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</si>
  <si>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</si>
  <si>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</si>
  <si>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</si>
  <si>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</si>
  <si>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</si>
  <si>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</si>
  <si>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</si>
  <si>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</si>
  <si>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</si>
  <si>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</si>
  <si>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</si>
  <si>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</si>
  <si>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</si>
  <si>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</si>
  <si>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</si>
  <si>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</si>
  <si>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</si>
  <si>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</si>
  <si>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</si>
  <si>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</si>
  <si>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</si>
  <si>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</si>
  <si>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</si>
  <si>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</si>
  <si>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</si>
  <si>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</si>
  <si>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</si>
  <si>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</si>
  <si>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</si>
  <si>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</si>
  <si>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</si>
  <si>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</si>
  <si>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</si>
  <si>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</si>
  <si>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</si>
  <si>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</si>
  <si>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</si>
  <si>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</si>
  <si>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</si>
  <si>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</si>
  <si>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</si>
  <si>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</si>
  <si>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</si>
  <si>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</si>
  <si>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</si>
  <si>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</si>
  <si>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</si>
  <si>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</si>
  <si>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</si>
  <si>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</si>
  <si>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</si>
  <si>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</si>
  <si>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</si>
  <si>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</si>
  <si>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</si>
  <si>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</si>
  <si>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</si>
  <si>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</si>
  <si>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</si>
  <si>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</si>
  <si>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</si>
  <si>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</si>
  <si>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</si>
  <si>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</si>
  <si>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</si>
  <si>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</si>
  <si>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</si>
  <si>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</si>
  <si>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</si>
  <si>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</si>
  <si>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</si>
  <si>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</si>
  <si>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</si>
  <si>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</si>
  <si>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</si>
  <si>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</si>
  <si>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</si>
  <si>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</si>
  <si>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</si>
  <si>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</si>
  <si>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</si>
  <si>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</si>
  <si>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</si>
  <si>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</si>
  <si>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</si>
  <si>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</si>
  <si>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</si>
  <si>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</si>
  <si>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</si>
  <si>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</si>
  <si>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</si>
  <si>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</si>
  <si>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</si>
  <si>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</si>
  <si>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</si>
  <si>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</si>
  <si>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</si>
  <si>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</si>
  <si>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</si>
  <si>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</si>
  <si>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</si>
  <si>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</si>
  <si>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</si>
  <si>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</si>
  <si>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</si>
  <si>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</si>
  <si>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</si>
  <si>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</si>
  <si>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</si>
  <si>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</si>
  <si>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</si>
  <si>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</si>
  <si>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</si>
  <si>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</si>
  <si>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</si>
  <si>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</si>
  <si>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</si>
  <si>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</si>
  <si>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</si>
  <si>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</si>
  <si>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</si>
  <si>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</si>
  <si>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</si>
  <si>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</si>
  <si>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</si>
  <si>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</si>
  <si>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</si>
  <si>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</si>
  <si>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</si>
  <si>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</si>
  <si>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</si>
  <si>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</si>
  <si>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</si>
  <si>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</si>
  <si>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</si>
  <si>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</si>
  <si>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</si>
  <si>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</si>
  <si>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</si>
  <si>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</si>
  <si>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</si>
  <si>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</si>
  <si>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</si>
  <si>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</si>
  <si>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</si>
  <si>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</si>
  <si>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</si>
  <si>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</si>
  <si>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</si>
  <si>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</si>
  <si>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</si>
  <si>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</si>
  <si>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</si>
  <si>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</si>
  <si>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</si>
  <si>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</si>
  <si>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</si>
  <si>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</si>
  <si>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</si>
  <si>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</si>
  <si>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</si>
  <si>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</si>
  <si>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</si>
  <si>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</si>
  <si>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</si>
  <si>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</si>
  <si>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</si>
  <si>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</si>
  <si>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</si>
  <si>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</si>
  <si>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</si>
  <si>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</si>
  <si>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</si>
  <si>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</si>
  <si>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</si>
  <si>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</si>
  <si>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</si>
  <si>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</si>
  <si>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</si>
  <si>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</si>
  <si>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</si>
  <si>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</si>
  <si>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</si>
  <si>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</si>
  <si>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</si>
  <si>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</si>
  <si>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</si>
  <si>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</si>
  <si>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</si>
  <si>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</si>
  <si>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</si>
  <si>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</si>
  <si>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</si>
  <si>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</si>
  <si>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</si>
  <si>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</si>
  <si>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</si>
  <si>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</si>
  <si>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</si>
  <si>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</si>
  <si>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</si>
  <si>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</si>
  <si>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</si>
  <si>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</si>
  <si>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</si>
  <si>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</si>
  <si>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</si>
  <si>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</si>
  <si>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</si>
  <si>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</si>
  <si>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</si>
  <si>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</si>
  <si>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</si>
  <si>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</si>
  <si>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</si>
  <si>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</si>
  <si>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</si>
  <si>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</si>
  <si>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</si>
  <si>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</si>
  <si>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</si>
  <si>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</si>
  <si>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</si>
  <si>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</si>
  <si>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</si>
  <si>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</si>
  <si>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</si>
  <si>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</si>
  <si>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</si>
  <si>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</si>
  <si>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</si>
  <si>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</si>
  <si>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</si>
  <si>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</si>
  <si>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</si>
  <si>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</si>
  <si>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</si>
  <si>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</si>
  <si>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</si>
  <si>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</si>
  <si>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</si>
  <si>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</si>
  <si>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</si>
  <si>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</si>
  <si>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</si>
  <si>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</si>
  <si>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</si>
  <si>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</si>
  <si>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</si>
  <si>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</si>
  <si>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</si>
  <si>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</si>
  <si>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</si>
  <si>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</si>
  <si>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</si>
  <si>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</si>
  <si>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</si>
  <si>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</si>
  <si>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</si>
  <si>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</si>
  <si>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</si>
  <si>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</si>
  <si>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</si>
  <si>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</si>
  <si>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</si>
  <si>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</si>
  <si>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</si>
  <si>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</si>
  <si>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</si>
  <si>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</si>
  <si>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</si>
  <si>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</si>
  <si>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</si>
  <si>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</si>
  <si>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</si>
  <si>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</si>
  <si>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</si>
  <si>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</si>
  <si>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</si>
  <si>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</si>
  <si>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</si>
  <si>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</si>
  <si>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</si>
  <si>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</si>
  <si>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</si>
  <si>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</si>
  <si>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</si>
  <si>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</si>
  <si>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</si>
  <si>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</si>
  <si>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</si>
  <si>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</si>
  <si>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</si>
  <si>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</si>
  <si>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</si>
  <si>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</si>
  <si>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</si>
  <si>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</si>
  <si>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</si>
  <si>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</si>
  <si>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</si>
  <si>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</si>
  <si>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</si>
  <si>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</si>
  <si>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</si>
  <si>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</si>
  <si>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</si>
  <si>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</si>
  <si>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</si>
  <si>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</si>
  <si>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</si>
  <si>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</si>
  <si>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</si>
  <si>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</si>
  <si>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</si>
  <si>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</si>
  <si>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</si>
  <si>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</si>
  <si>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</si>
  <si>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</si>
  <si>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</si>
  <si>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</si>
  <si>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</si>
  <si>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</si>
  <si>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</si>
  <si>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</si>
  <si>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</si>
  <si>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</si>
  <si>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</si>
  <si>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</si>
  <si>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</si>
  <si>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</si>
  <si>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</si>
  <si>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</si>
  <si>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</si>
  <si>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</si>
  <si>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</si>
  <si>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</si>
  <si>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</si>
  <si>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</si>
  <si>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</si>
  <si>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</si>
  <si>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</si>
  <si>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</si>
  <si>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</si>
  <si>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</si>
  <si>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</si>
  <si>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</si>
  <si>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</si>
  <si>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</si>
  <si>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</si>
  <si>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</si>
  <si>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</si>
  <si>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</si>
  <si>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</si>
  <si>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</si>
  <si>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</si>
  <si>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</si>
  <si>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</si>
  <si>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</si>
  <si>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</si>
  <si>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</si>
  <si>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</si>
  <si>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</si>
  <si>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</si>
  <si>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</si>
  <si>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</si>
  <si>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</si>
  <si>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</si>
  <si>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</si>
  <si>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</si>
  <si>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</si>
  <si>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</si>
  <si>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</si>
  <si>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</si>
  <si>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</si>
  <si>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</si>
  <si>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</si>
  <si>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</si>
  <si>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</si>
  <si>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</si>
  <si>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</si>
  <si>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</si>
  <si>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</si>
  <si>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</si>
  <si>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</si>
  <si>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</si>
  <si>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</si>
  <si>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</si>
  <si>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</si>
  <si>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</si>
  <si>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</si>
  <si>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</si>
  <si>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</si>
  <si>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</si>
  <si>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</si>
  <si>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</si>
  <si>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</si>
  <si>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</si>
  <si>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</si>
  <si>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</si>
  <si>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</si>
  <si>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</si>
  <si>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</si>
  <si>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</si>
  <si>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</si>
  <si>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</si>
  <si>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</si>
  <si>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</si>
  <si>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</si>
  <si>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</si>
  <si>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</si>
  <si>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</si>
  <si>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</si>
  <si>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</si>
  <si>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</si>
  <si>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</si>
  <si>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</si>
  <si>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</si>
  <si>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</si>
  <si>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</si>
  <si>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</si>
  <si>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</si>
  <si>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</si>
  <si>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</si>
  <si>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</si>
  <si>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</si>
  <si>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</si>
  <si>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</si>
  <si>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</si>
  <si>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</si>
  <si>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</si>
  <si>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</si>
  <si>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</si>
  <si>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</si>
  <si>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</si>
  <si>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</si>
  <si>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</si>
  <si>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</si>
  <si>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</si>
  <si>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</si>
  <si>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</si>
  <si>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</si>
  <si>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</si>
  <si>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</si>
  <si>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</si>
  <si>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</si>
  <si>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</si>
  <si>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</si>
  <si>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</si>
  <si>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</si>
  <si>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</si>
  <si>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</si>
  <si>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</si>
  <si>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</si>
  <si>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</si>
  <si>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</si>
  <si>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</si>
  <si>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</si>
  <si>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</si>
  <si>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</si>
  <si>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</si>
  <si>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</si>
  <si>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</si>
  <si>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</si>
  <si>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</si>
  <si>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</si>
  <si>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</si>
  <si>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</si>
  <si>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</si>
  <si>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</si>
  <si>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</si>
  <si>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</si>
  <si>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</si>
  <si>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</si>
  <si>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</si>
  <si>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</si>
  <si>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</si>
  <si>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</si>
  <si>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</si>
  <si>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</si>
  <si>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</si>
  <si>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</si>
  <si>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</si>
  <si>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</si>
  <si>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</si>
  <si>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</si>
  <si>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</si>
  <si>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</si>
  <si>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</si>
  <si>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</si>
  <si>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</si>
  <si>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</si>
  <si>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</si>
  <si>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</si>
  <si>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</si>
  <si>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</si>
  <si>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</si>
  <si>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</si>
  <si>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</si>
  <si>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</si>
  <si>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</si>
  <si>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</si>
  <si>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</si>
  <si>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</si>
  <si>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</si>
  <si>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</si>
  <si>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</si>
  <si>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</si>
  <si>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</si>
  <si>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</si>
  <si>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</si>
  <si>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</si>
  <si>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</si>
  <si>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</si>
  <si>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</si>
  <si>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</si>
  <si>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</si>
  <si>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</si>
  <si>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</si>
  <si>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</si>
  <si>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</si>
  <si>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</si>
  <si>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</si>
  <si>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</si>
  <si>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</si>
  <si>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</si>
  <si>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</si>
  <si>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</si>
  <si>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</si>
  <si>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</si>
  <si>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</si>
  <si>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</si>
  <si>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</si>
  <si>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</si>
  <si>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</si>
  <si>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</si>
  <si>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</si>
  <si>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</si>
  <si>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</si>
  <si>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</si>
  <si>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</si>
  <si>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</si>
  <si>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</si>
  <si>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</si>
  <si>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</si>
  <si>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</si>
  <si>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</si>
  <si>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</si>
  <si>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</si>
  <si>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</si>
  <si>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</si>
  <si>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</si>
  <si>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</si>
  <si>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</si>
  <si>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</si>
  <si>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</si>
  <si>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</si>
  <si>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</si>
  <si>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</si>
  <si>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</si>
  <si>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</si>
  <si>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</si>
  <si>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</si>
  <si>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</si>
  <si>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</si>
  <si>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</si>
  <si>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</si>
  <si>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</si>
  <si>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</si>
  <si>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</si>
  <si>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</si>
  <si>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</si>
  <si>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</si>
  <si>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</si>
  <si>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</si>
  <si>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</si>
  <si>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</si>
  <si>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</si>
  <si>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</si>
  <si>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</si>
  <si>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</si>
  <si>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</si>
  <si>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</si>
  <si>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</si>
  <si>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</si>
  <si>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</si>
  <si>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</si>
  <si>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</si>
  <si>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</si>
  <si>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</si>
  <si>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</si>
  <si>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</si>
  <si>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</si>
  <si>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</si>
  <si>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</si>
  <si>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</si>
  <si>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</si>
  <si>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</si>
  <si>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</si>
  <si>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</si>
  <si>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</si>
  <si>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</si>
  <si>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</si>
  <si>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</si>
  <si>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</si>
  <si>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</si>
  <si>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</si>
  <si>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</si>
  <si>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</si>
  <si>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</si>
  <si>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</si>
  <si>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</si>
  <si>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</si>
  <si>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</si>
  <si>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</si>
  <si>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</si>
  <si>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</si>
  <si>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</si>
  <si>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</si>
  <si>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</si>
  <si>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</si>
  <si>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</si>
  <si>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</si>
  <si>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</si>
  <si>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</si>
  <si>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</si>
  <si>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</si>
  <si>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</si>
  <si>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</si>
  <si>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</si>
  <si>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</si>
  <si>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</si>
  <si>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</si>
  <si>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</si>
  <si>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</si>
  <si>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</si>
  <si>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</si>
  <si>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</si>
  <si>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</si>
  <si>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</si>
  <si>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</si>
  <si>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</si>
  <si>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</si>
  <si>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</si>
  <si>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</si>
  <si>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</si>
  <si>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</si>
  <si>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</si>
  <si>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</si>
  <si>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</si>
  <si>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</si>
  <si>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</si>
  <si>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</si>
  <si>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</si>
  <si>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</si>
  <si>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</si>
  <si>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</si>
  <si>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</si>
  <si>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</si>
  <si>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</si>
  <si>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</si>
  <si>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</si>
  <si>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</si>
  <si>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</si>
  <si>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</si>
  <si>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</si>
  <si>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</si>
  <si>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</si>
  <si>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</si>
  <si>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</si>
  <si>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</si>
  <si>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</si>
  <si>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</si>
  <si>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</si>
  <si>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</si>
  <si>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</si>
  <si>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</si>
  <si>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</si>
  <si>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</si>
  <si>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</si>
  <si>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</si>
  <si>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</si>
  <si>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</si>
  <si>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</si>
  <si>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</si>
  <si>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</si>
  <si>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</si>
  <si>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</si>
  <si>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</si>
  <si>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</si>
  <si>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</si>
  <si>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</si>
  <si>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</si>
  <si>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</si>
  <si>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</si>
  <si>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</si>
  <si>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</si>
  <si>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</si>
  <si>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</si>
  <si>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</si>
  <si>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</si>
  <si>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</si>
  <si>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</si>
  <si>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</si>
  <si>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</si>
  <si>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</si>
  <si>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</si>
  <si>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</si>
  <si>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</si>
  <si>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</si>
  <si>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</si>
  <si>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</si>
  <si>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</si>
  <si>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</si>
  <si>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</si>
  <si>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</si>
  <si>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</si>
  <si>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</si>
  <si>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</si>
  <si>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</si>
  <si>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</si>
  <si>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</si>
  <si>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</si>
  <si>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</si>
  <si>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</si>
  <si>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</si>
  <si>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</si>
  <si>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</si>
  <si>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</si>
  <si>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</si>
  <si>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</si>
  <si>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</si>
  <si>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</si>
  <si>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</si>
  <si>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</si>
  <si>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</si>
  <si>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</si>
  <si>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</si>
  <si>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</si>
  <si>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</si>
  <si>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</si>
  <si>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</si>
  <si>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</si>
  <si>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</si>
  <si>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</si>
  <si>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</si>
  <si>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</si>
  <si>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</si>
  <si>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</si>
  <si>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</si>
  <si>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</si>
  <si>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</si>
  <si>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</si>
  <si>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</si>
  <si>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</si>
  <si>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</si>
  <si>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</si>
  <si>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</si>
  <si>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</si>
  <si>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</si>
  <si>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</si>
  <si>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</si>
  <si>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</si>
  <si>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</si>
  <si>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</si>
  <si>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</si>
  <si>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</si>
  <si>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</si>
  <si>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</si>
  <si>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</si>
  <si>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</si>
  <si>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</si>
  <si>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</si>
  <si>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</si>
  <si>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</si>
  <si>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</si>
  <si>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</si>
  <si>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</si>
  <si>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</si>
  <si>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</si>
  <si>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</si>
  <si>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</si>
  <si>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</si>
  <si>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</si>
  <si>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</si>
  <si>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</si>
  <si>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</si>
  <si>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</si>
  <si>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</si>
  <si>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</si>
  <si>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</si>
  <si>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</si>
  <si>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</si>
  <si>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</si>
  <si>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</si>
  <si>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</si>
  <si>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</si>
  <si>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</si>
  <si>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</si>
  <si>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</si>
  <si>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</si>
  <si>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</si>
  <si>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</si>
  <si>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</si>
  <si>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</si>
  <si>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</si>
  <si>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</si>
  <si>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</si>
  <si>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</si>
  <si>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</si>
  <si>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</si>
  <si>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</si>
  <si>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</si>
  <si>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</si>
  <si>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</si>
  <si>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</si>
  <si>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</si>
  <si>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</si>
  <si>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</si>
  <si>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</si>
  <si>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</si>
  <si>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</si>
  <si>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</si>
  <si>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</si>
  <si>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</si>
  <si>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</si>
  <si>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</si>
  <si>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</si>
  <si>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</si>
  <si>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</si>
  <si>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</si>
  <si>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</si>
  <si>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</si>
  <si>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</si>
  <si>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</si>
  <si>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</si>
  <si>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</si>
  <si>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</si>
  <si>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</si>
  <si>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</si>
  <si>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</si>
  <si>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</si>
  <si>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</si>
  <si>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</si>
  <si>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</si>
  <si>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</si>
  <si>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</si>
  <si>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</si>
  <si>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</si>
  <si>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</si>
  <si>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</si>
  <si>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</si>
  <si>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</si>
  <si>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</si>
  <si>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</si>
  <si>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</si>
  <si>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</si>
  <si>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</si>
  <si>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</si>
  <si>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</si>
  <si>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</si>
  <si>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</si>
  <si>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</si>
  <si>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</si>
  <si>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</si>
  <si>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</si>
  <si>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</si>
  <si>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</si>
  <si>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</si>
  <si>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</si>
  <si>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</si>
  <si>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</si>
  <si>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</si>
  <si>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</si>
  <si>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</si>
  <si>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</si>
  <si>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</si>
  <si>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</si>
  <si>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</si>
  <si>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</si>
  <si>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</si>
  <si>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</si>
  <si>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</si>
  <si>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</si>
  <si>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</si>
  <si>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</si>
  <si>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</si>
  <si>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</si>
  <si>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</si>
  <si>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</si>
  <si>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</si>
  <si>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</si>
  <si>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</si>
  <si>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</si>
  <si>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</si>
  <si>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</si>
  <si>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</si>
  <si>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</si>
  <si>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</si>
  <si>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</si>
  <si>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</si>
  <si>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</si>
  <si>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</si>
  <si>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</si>
  <si>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</si>
  <si>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</si>
  <si>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</si>
  <si>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</si>
  <si>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</si>
  <si>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</si>
  <si>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</si>
  <si>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</si>
  <si>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</si>
  <si>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</si>
  <si>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</si>
  <si>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</si>
  <si>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</si>
  <si>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</si>
  <si>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</si>
  <si>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</si>
  <si>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</si>
  <si>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</si>
  <si>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</si>
  <si>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</si>
  <si>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</si>
  <si>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</si>
  <si>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</si>
  <si>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</si>
  <si>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</si>
  <si>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</si>
  <si>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</si>
  <si>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</si>
  <si>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</si>
  <si>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</si>
  <si>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</si>
  <si>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</si>
  <si>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</si>
  <si>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</si>
  <si>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</si>
  <si>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</si>
  <si>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</si>
  <si>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</si>
  <si>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</si>
  <si>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</si>
  <si>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</si>
  <si>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</si>
  <si>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</si>
  <si>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</si>
  <si>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</si>
  <si>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</si>
  <si>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</si>
  <si>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</si>
  <si>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</si>
  <si>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</si>
  <si>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</si>
  <si>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</si>
  <si>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</si>
  <si>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</si>
  <si>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</si>
  <si>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</si>
  <si>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</si>
  <si>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</si>
  <si>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</si>
  <si>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</si>
  <si>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</si>
  <si>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</si>
  <si>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</si>
  <si>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</si>
  <si>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</si>
  <si>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</si>
  <si>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</si>
  <si>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</si>
  <si>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</si>
  <si>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</si>
  <si>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</si>
  <si>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</si>
  <si>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</si>
  <si>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</si>
  <si>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</si>
  <si>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</si>
  <si>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</si>
  <si>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</si>
  <si>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</si>
  <si>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</si>
  <si>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</si>
  <si>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</si>
  <si>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</si>
  <si>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</si>
  <si>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</si>
  <si>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</si>
  <si>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</si>
  <si>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</si>
  <si>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</si>
  <si>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</si>
  <si>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</si>
  <si>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</si>
  <si>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</si>
  <si>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</si>
  <si>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</si>
  <si>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</si>
  <si>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</si>
  <si>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</si>
  <si>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</si>
  <si>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</si>
  <si>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</si>
  <si>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</si>
  <si>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</si>
  <si>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</si>
  <si>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</si>
  <si>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</si>
  <si>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</si>
  <si>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</si>
  <si>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</si>
  <si>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</si>
  <si>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</si>
  <si>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</si>
  <si>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</si>
  <si>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</si>
  <si>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</si>
  <si>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</si>
  <si>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</si>
  <si>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</si>
  <si>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</si>
  <si>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</si>
  <si>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</si>
  <si>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</si>
  <si>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</si>
  <si>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</si>
  <si>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</si>
  <si>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</si>
  <si>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</si>
  <si>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</si>
  <si>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</si>
  <si>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</si>
  <si>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</si>
  <si>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</si>
  <si>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</si>
  <si>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</si>
  <si>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</si>
  <si>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</si>
  <si>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</si>
  <si>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</si>
  <si>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</si>
  <si>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</si>
  <si>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</si>
  <si>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</si>
  <si>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</si>
  <si>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</si>
  <si>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</si>
  <si>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</si>
  <si>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</si>
  <si>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</si>
  <si>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</si>
  <si>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</si>
  <si>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</si>
  <si>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</si>
  <si>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</si>
  <si>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</si>
  <si>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</si>
  <si>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</si>
  <si>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</si>
  <si>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</si>
  <si>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</si>
  <si>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</si>
  <si>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</si>
  <si>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</si>
  <si>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</si>
  <si>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</si>
  <si>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</si>
  <si>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</si>
  <si>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</si>
  <si>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</si>
  <si>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</si>
  <si>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</si>
  <si>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</si>
  <si>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</si>
  <si>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</si>
  <si>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</si>
  <si>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</si>
  <si>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</si>
  <si>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</si>
  <si>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</si>
  <si>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</si>
  <si>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</si>
  <si>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</si>
  <si>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</si>
  <si>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</si>
  <si>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</si>
  <si>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</si>
  <si>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</si>
  <si>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</si>
  <si>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</si>
  <si>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</si>
  <si>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</si>
  <si>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</si>
  <si>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</si>
  <si>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</si>
  <si>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</si>
  <si>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</si>
  <si>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</si>
  <si>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</si>
  <si>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</si>
  <si>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</si>
  <si>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</si>
  <si>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</si>
  <si>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</si>
  <si>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</si>
  <si>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</si>
  <si>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</si>
  <si>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</si>
  <si>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</si>
  <si>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</si>
  <si>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</si>
  <si>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</si>
  <si>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</si>
  <si>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</si>
  <si>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</si>
  <si>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</si>
  <si>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</si>
  <si>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</si>
  <si>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</si>
  <si>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</si>
  <si>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</si>
  <si>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</si>
  <si>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</si>
  <si>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</si>
  <si>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</si>
  <si>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</si>
  <si>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</si>
  <si>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</si>
  <si>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</si>
  <si>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</si>
  <si>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</si>
  <si>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</si>
  <si>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</si>
  <si>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</si>
  <si>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</si>
  <si>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</si>
  <si>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</si>
  <si>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</si>
  <si>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</si>
  <si>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</si>
  <si>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</si>
  <si>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</si>
  <si>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</si>
  <si>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</si>
  <si>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</si>
  <si>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</si>
  <si>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</si>
  <si>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</si>
  <si>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</si>
  <si>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</si>
  <si>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</si>
  <si>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</si>
  <si>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</si>
  <si>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</si>
  <si>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</si>
  <si>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</si>
  <si>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</si>
  <si>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</si>
  <si>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</si>
  <si>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</si>
  <si>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</si>
  <si>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</si>
  <si>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</si>
  <si>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</si>
  <si>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</si>
  <si>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</si>
  <si>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</si>
  <si>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</si>
  <si>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</si>
  <si>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</si>
  <si>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</si>
  <si>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</si>
  <si>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</si>
  <si>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</si>
  <si>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</si>
  <si>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</si>
  <si>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</si>
  <si>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</si>
  <si>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</si>
  <si>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</si>
  <si>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</si>
  <si>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</si>
  <si>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</si>
  <si>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</si>
  <si>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</si>
  <si>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</si>
  <si>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</si>
  <si>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</si>
  <si>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</si>
  <si>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</si>
  <si>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</si>
  <si>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</si>
  <si>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</si>
  <si>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</si>
  <si>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</si>
  <si>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</si>
  <si>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</si>
  <si>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</si>
  <si>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</si>
  <si>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</si>
  <si>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</si>
  <si>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</si>
  <si>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</si>
  <si>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</si>
  <si>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</si>
  <si>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</si>
  <si>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</si>
  <si>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</si>
  <si>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</si>
  <si>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</si>
  <si>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</si>
  <si>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</si>
  <si>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</si>
  <si>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</si>
  <si>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</si>
  <si>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</si>
  <si>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</si>
  <si>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</si>
  <si>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</si>
  <si>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</si>
  <si>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</si>
  <si>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</si>
  <si>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</si>
  <si>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</si>
  <si>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</si>
  <si>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</si>
  <si>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</si>
  <si>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</si>
  <si>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</si>
  <si>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</si>
  <si>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</si>
  <si>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</si>
  <si>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</si>
  <si>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</si>
  <si>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</si>
  <si>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</si>
  <si>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</si>
  <si>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</si>
  <si>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</si>
  <si>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</si>
  <si>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</si>
  <si>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</si>
  <si>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</si>
  <si>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</si>
  <si>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</si>
  <si>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</si>
  <si>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</si>
  <si>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</si>
  <si>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</si>
  <si>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</si>
  <si>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</si>
  <si>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</si>
  <si>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</si>
  <si>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</si>
  <si>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</si>
  <si>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</si>
  <si>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</si>
  <si>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</si>
  <si>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</si>
  <si>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</si>
  <si>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</si>
  <si>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</si>
  <si>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</si>
  <si>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</si>
  <si>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</si>
  <si>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</si>
  <si>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</si>
  <si>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</si>
  <si>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</si>
  <si>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</si>
  <si>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</si>
  <si>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</si>
  <si>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</si>
  <si>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</si>
  <si>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</si>
  <si>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</si>
  <si>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</si>
  <si>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</si>
  <si>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</si>
  <si>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</si>
  <si>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</si>
  <si>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</si>
  <si>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</si>
  <si>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</si>
  <si>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</si>
  <si>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</si>
  <si>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</si>
  <si>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</si>
  <si>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</si>
  <si>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</si>
  <si>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</si>
  <si>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</si>
  <si>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</si>
  <si>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</si>
  <si>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</si>
  <si>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</si>
  <si>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</si>
  <si>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</si>
  <si>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</si>
  <si>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</si>
  <si>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</si>
  <si>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</si>
  <si>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</si>
  <si>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</si>
  <si>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</si>
  <si>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</si>
  <si>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</si>
  <si>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</si>
  <si>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</si>
  <si>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</si>
  <si>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</si>
  <si>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</si>
  <si>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</si>
  <si>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</si>
  <si>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</si>
  <si>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</si>
  <si>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</si>
  <si>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</si>
  <si>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</si>
  <si>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</si>
  <si>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</si>
  <si>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</si>
  <si>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</si>
  <si>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</si>
  <si>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</si>
  <si>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</si>
  <si>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</si>
  <si>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</si>
  <si>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</si>
  <si>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</si>
  <si>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</si>
  <si>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</si>
  <si>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</si>
  <si>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</si>
  <si>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</si>
  <si>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</si>
  <si>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</si>
  <si>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</si>
  <si>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</si>
  <si>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</si>
  <si>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</si>
  <si>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</si>
  <si>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</si>
  <si>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</si>
  <si>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</si>
  <si>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</si>
  <si>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</si>
  <si>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</si>
  <si>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</si>
  <si>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</si>
  <si>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</si>
  <si>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</si>
  <si>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</si>
  <si>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</si>
  <si>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</si>
  <si>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</si>
  <si>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</si>
  <si>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</si>
  <si>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</si>
  <si>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</si>
  <si>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</si>
  <si>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</si>
  <si>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</si>
  <si>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</si>
  <si>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</si>
  <si>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</si>
  <si>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</si>
  <si>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</si>
  <si>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</si>
  <si>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</si>
  <si>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</si>
  <si>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</si>
  <si>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</si>
  <si>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</si>
  <si>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</si>
  <si>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</si>
  <si>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</si>
  <si>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</si>
  <si>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</si>
  <si>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</si>
  <si>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</si>
  <si>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</si>
  <si>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</si>
  <si>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</si>
  <si>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</si>
  <si>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</si>
  <si>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</si>
  <si>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</si>
  <si>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</si>
  <si>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</si>
  <si>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</si>
  <si>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</si>
  <si>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</si>
  <si>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</si>
  <si>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</si>
  <si>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</si>
  <si>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</si>
  <si>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</si>
  <si>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</si>
  <si>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</si>
  <si>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</si>
  <si>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</si>
  <si>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</si>
  <si>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</si>
  <si>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</si>
  <si>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</si>
  <si>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</si>
  <si>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</si>
  <si>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</si>
  <si>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</si>
  <si>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</si>
  <si>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</si>
  <si>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</si>
  <si>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</si>
  <si>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</si>
  <si>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</si>
  <si>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</si>
  <si>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</si>
  <si>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</si>
  <si>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</si>
  <si>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</si>
  <si>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</si>
  <si>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</si>
  <si>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</si>
  <si>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</si>
  <si>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</si>
  <si>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</si>
  <si>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</si>
  <si>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</si>
  <si>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</si>
  <si>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</si>
  <si>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</si>
  <si>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</si>
  <si>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</si>
  <si>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</si>
  <si>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</si>
  <si>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</si>
  <si>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</si>
  <si>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</si>
  <si>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</si>
  <si>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</si>
  <si>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</si>
  <si>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</si>
  <si>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</si>
  <si>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</si>
  <si>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</si>
  <si>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</si>
  <si>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</si>
  <si>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</si>
  <si>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</si>
  <si>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</si>
  <si>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</si>
  <si>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</si>
  <si>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</si>
  <si>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</si>
  <si>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</si>
  <si>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</si>
  <si>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</si>
  <si>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</si>
  <si>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</si>
  <si>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</si>
  <si>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</si>
  <si>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</si>
  <si>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</si>
  <si>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</si>
  <si>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</si>
  <si>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</si>
  <si>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</si>
  <si>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</si>
  <si>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</si>
  <si>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</si>
  <si>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</si>
  <si>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</si>
  <si>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</si>
  <si>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</si>
  <si>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</si>
  <si>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</si>
  <si>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</si>
  <si>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</si>
  <si>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</si>
  <si>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</si>
  <si>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</si>
  <si>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</si>
  <si>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</si>
  <si>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</si>
  <si>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</si>
  <si>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</si>
  <si>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</si>
  <si>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</si>
  <si>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</si>
  <si>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</si>
  <si>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</si>
  <si>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</si>
  <si>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</si>
  <si>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</si>
  <si>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</si>
  <si>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</si>
  <si>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</si>
  <si>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</si>
  <si>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</si>
  <si>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</si>
  <si>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</si>
  <si>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</si>
  <si>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</si>
  <si>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</si>
  <si>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</si>
  <si>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</si>
  <si>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</si>
  <si>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</si>
  <si>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</si>
  <si>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</si>
  <si>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</si>
  <si>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</si>
  <si>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</si>
  <si>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</si>
  <si>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</si>
  <si>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</si>
  <si>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</si>
  <si>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</si>
  <si>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</si>
  <si>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</si>
  <si>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</si>
  <si>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</si>
  <si>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</si>
  <si>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</si>
  <si>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</si>
  <si>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</si>
  <si>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</si>
  <si>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</si>
  <si>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</si>
  <si>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</si>
  <si>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</si>
  <si>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</si>
  <si>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</si>
  <si>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</si>
  <si>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</si>
  <si>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</si>
  <si>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</si>
  <si>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</si>
  <si>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</si>
  <si>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</si>
  <si>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</si>
  <si>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</si>
  <si>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</si>
  <si>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</si>
  <si>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</si>
  <si>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</si>
  <si>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</si>
  <si>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</si>
  <si>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</si>
  <si>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</si>
  <si>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</si>
  <si>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</si>
  <si>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</si>
  <si>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</si>
  <si>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</si>
  <si>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</si>
  <si>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</si>
  <si>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</si>
  <si>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</si>
  <si>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</si>
  <si>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</si>
  <si>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</si>
  <si>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</si>
  <si>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</si>
  <si>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</si>
  <si>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</si>
  <si>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</si>
  <si>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</si>
  <si>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</si>
  <si>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</si>
  <si>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</si>
  <si>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</si>
  <si>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</si>
  <si>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</si>
  <si>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</si>
  <si>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</si>
  <si>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</si>
  <si>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</si>
  <si>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</si>
  <si>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</si>
  <si>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</si>
  <si>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</si>
  <si>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</si>
  <si>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</si>
  <si>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</si>
  <si>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</si>
  <si>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</si>
  <si>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</si>
  <si>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</si>
  <si>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</si>
  <si>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</si>
  <si>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</si>
  <si>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</si>
  <si>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</si>
  <si>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</si>
  <si>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</si>
  <si>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</si>
  <si>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</si>
  <si>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</si>
  <si>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</si>
  <si>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</si>
  <si>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</si>
  <si>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</si>
  <si>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</si>
  <si>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</si>
  <si>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</si>
  <si>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</si>
  <si>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</si>
  <si>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</si>
  <si>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</si>
  <si>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</si>
  <si>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</si>
  <si>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</si>
  <si>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</si>
  <si>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</si>
  <si>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</si>
  <si>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</si>
  <si>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</si>
  <si>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</si>
  <si>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</si>
  <si>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</si>
  <si>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</si>
  <si>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</si>
  <si>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</si>
  <si>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</si>
  <si>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</si>
  <si>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</si>
  <si>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</si>
  <si>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</si>
  <si>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</si>
  <si>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</si>
  <si>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</si>
  <si>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</si>
  <si>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</si>
  <si>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</si>
  <si>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</si>
  <si>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</si>
  <si>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</si>
  <si>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</si>
  <si>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</si>
  <si>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</si>
  <si>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</si>
  <si>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</si>
  <si>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</si>
  <si>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</si>
  <si>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</si>
  <si>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</si>
  <si>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</si>
  <si>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</si>
  <si>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</si>
  <si>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</si>
  <si>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</si>
  <si>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</si>
  <si>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</si>
  <si>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</si>
  <si>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</si>
  <si>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</si>
  <si>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</si>
  <si>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</si>
  <si>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</si>
  <si>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</si>
  <si>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</si>
  <si>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</si>
  <si>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</si>
  <si>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</si>
  <si>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</si>
  <si>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</si>
  <si>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</si>
  <si>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</si>
  <si>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</si>
  <si>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</si>
  <si>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</si>
  <si>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</si>
  <si>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</si>
  <si>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</si>
  <si>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</si>
  <si>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</si>
  <si>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</si>
  <si>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</si>
  <si>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</si>
  <si>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</si>
  <si>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</si>
  <si>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</si>
  <si>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</si>
  <si>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</si>
  <si>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</si>
  <si>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</si>
  <si>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</si>
  <si>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</si>
  <si>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</si>
  <si>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</si>
  <si>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</si>
  <si>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</si>
  <si>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</si>
  <si>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</si>
  <si>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</si>
  <si>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</si>
  <si>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</si>
  <si>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</si>
  <si>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</si>
  <si>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</si>
  <si>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</si>
  <si>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</si>
  <si>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</si>
  <si>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</si>
  <si>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</si>
  <si>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</si>
  <si>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</si>
  <si>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</si>
  <si>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</si>
  <si>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</si>
  <si>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</si>
  <si>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</si>
  <si>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</si>
  <si>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</si>
  <si>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</si>
  <si>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</si>
  <si>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</si>
  <si>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</si>
  <si>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</si>
  <si>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</si>
  <si>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</si>
  <si>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</si>
  <si>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</si>
  <si>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</si>
  <si>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</si>
  <si>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</si>
  <si>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</si>
  <si>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</si>
  <si>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</si>
  <si>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</si>
  <si>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</si>
  <si>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</si>
  <si>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</si>
  <si>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</si>
  <si>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</si>
  <si>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</si>
  <si>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</si>
  <si>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</si>
  <si>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</si>
  <si>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</si>
  <si>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</si>
  <si>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</si>
  <si>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</si>
  <si>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</si>
  <si>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</si>
  <si>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</si>
  <si>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</si>
  <si>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</si>
  <si>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</si>
  <si>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</si>
  <si>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</si>
  <si>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</si>
  <si>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</si>
  <si>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</si>
  <si>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</si>
  <si>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</si>
  <si>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</si>
  <si>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</si>
  <si>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</si>
  <si>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</si>
  <si>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</si>
  <si>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</si>
  <si>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</si>
  <si>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</si>
  <si>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</si>
  <si>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</si>
  <si>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</si>
  <si>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</si>
  <si>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</si>
  <si>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</si>
  <si>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</si>
  <si>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</si>
  <si>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</si>
  <si>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</si>
  <si>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</si>
  <si>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</si>
  <si>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</si>
  <si>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</si>
  <si>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</si>
  <si>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</si>
  <si>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</si>
  <si>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</si>
  <si>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</si>
  <si>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</si>
  <si>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</si>
  <si>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</si>
  <si>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</si>
  <si>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</si>
  <si>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</si>
  <si>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</si>
  <si>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</si>
  <si>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</si>
  <si>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</si>
  <si>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</si>
  <si>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</si>
  <si>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</si>
  <si>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</si>
  <si>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</si>
  <si>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</si>
  <si>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</si>
  <si>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</si>
  <si>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</si>
  <si>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</si>
  <si>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</si>
  <si>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</si>
  <si>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</si>
  <si>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</si>
  <si>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</si>
  <si>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</si>
  <si>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</si>
  <si>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</si>
  <si>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</si>
  <si>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</si>
  <si>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</si>
  <si>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</si>
  <si>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</si>
  <si>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</si>
  <si>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</si>
  <si>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</si>
  <si>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</si>
  <si>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</si>
  <si>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</si>
  <si>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</si>
  <si>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</si>
  <si>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</si>
  <si>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</si>
  <si>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</si>
  <si>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</si>
  <si>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</si>
  <si>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</si>
  <si>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</si>
  <si>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</si>
  <si>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</si>
  <si>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</si>
  <si>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</si>
  <si>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</si>
  <si>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</si>
  <si>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</si>
  <si>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</si>
  <si>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</si>
  <si>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</si>
  <si>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</si>
  <si>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</si>
  <si>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</si>
  <si>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</si>
  <si>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</si>
  <si>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</si>
  <si>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</si>
  <si>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</si>
  <si>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</si>
  <si>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</si>
  <si>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</si>
  <si>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</si>
  <si>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</si>
  <si>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</si>
  <si>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</si>
  <si>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</si>
  <si>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</si>
  <si>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</si>
  <si>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</si>
  <si>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</si>
  <si>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</si>
  <si>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</si>
  <si>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</si>
  <si>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</si>
  <si>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</si>
  <si>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</si>
  <si>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</si>
  <si>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</si>
  <si>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</si>
  <si>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</si>
  <si>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</si>
  <si>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</si>
  <si>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</si>
  <si>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</si>
  <si>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</si>
  <si>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</si>
  <si>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</si>
  <si>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</si>
  <si>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</si>
  <si>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</si>
  <si>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</si>
  <si>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</si>
  <si>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</si>
  <si>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</si>
  <si>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</si>
  <si>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</si>
  <si>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</si>
  <si>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</si>
  <si>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</si>
  <si>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</si>
  <si>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</si>
  <si>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</si>
  <si>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</si>
  <si>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</si>
  <si>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</si>
  <si>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</si>
  <si>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</si>
  <si>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</si>
  <si>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</si>
  <si>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</si>
  <si>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</si>
  <si>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</si>
  <si>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</si>
  <si>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</si>
  <si>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</si>
  <si>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</si>
  <si>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</si>
  <si>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</si>
  <si>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</si>
  <si>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</si>
  <si>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</si>
  <si>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</si>
  <si>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</si>
  <si>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</si>
  <si>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</si>
  <si>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</si>
  <si>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</si>
  <si>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</si>
  <si>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</si>
  <si>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</si>
  <si>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</si>
  <si>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</si>
  <si>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</si>
  <si>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</si>
  <si>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</si>
  <si>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</si>
  <si>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</si>
  <si>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</si>
  <si>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</si>
  <si>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</si>
  <si>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</si>
  <si>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</si>
  <si>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</si>
  <si>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</si>
  <si>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</si>
  <si>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</si>
  <si>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</si>
  <si>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</si>
  <si>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</si>
  <si>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</si>
  <si>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</si>
  <si>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</si>
  <si>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</si>
  <si>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</si>
  <si>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</si>
  <si>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</si>
  <si>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</si>
  <si>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</si>
  <si>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</si>
  <si>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</si>
  <si>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</si>
  <si>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</si>
  <si>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</si>
  <si>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</si>
  <si>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</si>
  <si>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</si>
  <si>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</si>
  <si>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</si>
  <si>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</si>
  <si>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</si>
  <si>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</si>
  <si>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</si>
  <si>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</si>
  <si>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</si>
  <si>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</si>
  <si>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</si>
  <si>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</si>
  <si>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</si>
  <si>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</si>
  <si>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</si>
  <si>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</si>
  <si>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</si>
  <si>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</si>
  <si>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</si>
  <si>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</si>
  <si>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</si>
  <si>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</si>
  <si>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</si>
  <si>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</si>
  <si>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</si>
  <si>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</si>
  <si>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</si>
  <si>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</si>
  <si>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</si>
  <si>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</si>
  <si>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</si>
  <si>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</si>
  <si>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</si>
  <si>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</si>
  <si>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</si>
  <si>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</si>
  <si>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</si>
  <si>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</si>
  <si>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</si>
  <si>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</si>
  <si>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</si>
  <si>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</si>
  <si>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</si>
  <si>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</si>
  <si>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</si>
  <si>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</si>
  <si>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</si>
  <si>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</si>
  <si>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</si>
  <si>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</si>
  <si>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</si>
  <si>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</si>
  <si>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</si>
  <si>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</si>
  <si>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</si>
  <si>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</si>
  <si>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</si>
  <si>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</si>
  <si>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</si>
  <si>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</si>
  <si>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</si>
  <si>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</si>
  <si>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</si>
  <si>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</si>
  <si>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</si>
  <si>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</si>
  <si>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</si>
  <si>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</si>
  <si>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</si>
  <si>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</si>
  <si>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</si>
  <si>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</si>
  <si>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</si>
  <si>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</si>
  <si>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</si>
  <si>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</si>
  <si>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</si>
  <si>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</si>
  <si>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</si>
  <si>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</si>
  <si>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</si>
  <si>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</si>
  <si>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</si>
  <si>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</si>
  <si>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</si>
  <si>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</si>
  <si>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</si>
  <si>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</si>
  <si>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</si>
  <si>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</si>
  <si>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</si>
  <si>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</si>
  <si>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</si>
  <si>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</si>
  <si>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</si>
  <si>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</si>
  <si>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</si>
  <si>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</si>
  <si>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</si>
  <si>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</si>
  <si>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</si>
  <si>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</si>
  <si>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</si>
  <si>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</si>
  <si>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</si>
  <si>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</si>
  <si>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</si>
  <si>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</si>
  <si>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</si>
  <si>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</si>
  <si>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</si>
  <si>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</si>
  <si>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</si>
  <si>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</si>
  <si>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</si>
  <si>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</si>
  <si>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</si>
  <si>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</si>
  <si>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</si>
  <si>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</si>
  <si>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</si>
  <si>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</si>
  <si>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</si>
  <si>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</si>
  <si>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</si>
  <si>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</si>
  <si>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</si>
  <si>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</si>
  <si>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</si>
  <si>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</si>
  <si>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</si>
  <si>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</si>
  <si>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</si>
  <si>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</si>
  <si>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</si>
  <si>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</si>
  <si>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</si>
  <si>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</si>
  <si>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</si>
  <si>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</si>
  <si>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</si>
  <si>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</si>
  <si>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</si>
  <si>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</si>
  <si>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</si>
  <si>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</si>
  <si>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</si>
  <si>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</si>
  <si>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</si>
  <si>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</si>
  <si>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</si>
  <si>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</si>
  <si>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</si>
  <si>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</si>
  <si>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</si>
  <si>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</si>
  <si>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</si>
  <si>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</si>
  <si>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</si>
  <si>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</si>
  <si>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</si>
  <si>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</si>
  <si>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</si>
  <si>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</si>
  <si>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</si>
  <si>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</si>
  <si>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</si>
  <si>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</si>
  <si>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</si>
  <si>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</si>
  <si>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</si>
  <si>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</si>
  <si>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</si>
  <si>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</si>
  <si>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</si>
  <si>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</si>
  <si>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</si>
  <si>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</si>
  <si>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</si>
  <si>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</si>
  <si>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</si>
  <si>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</si>
  <si>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</si>
  <si>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</si>
  <si>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</si>
  <si>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</si>
  <si>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</si>
  <si>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</si>
  <si>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</si>
  <si>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</si>
  <si>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</si>
  <si>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</si>
  <si>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</si>
  <si>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</si>
  <si>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</si>
  <si>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</si>
  <si>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</si>
  <si>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</si>
  <si>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</si>
  <si>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</si>
  <si>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</si>
  <si>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</si>
  <si>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</si>
  <si>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</si>
  <si>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</si>
  <si>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</si>
  <si>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</si>
  <si>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</si>
  <si>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</si>
  <si>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</si>
  <si>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</si>
  <si>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</si>
  <si>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</si>
  <si>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</si>
  <si>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</si>
  <si>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</si>
  <si>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</si>
  <si>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</si>
  <si>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</si>
  <si>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</si>
  <si>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</si>
  <si>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</si>
  <si>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</si>
  <si>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</si>
  <si>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</si>
  <si>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</si>
  <si>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</si>
  <si>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</si>
  <si>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</si>
  <si>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</si>
  <si>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</si>
  <si>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</si>
  <si>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</si>
  <si>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</si>
  <si>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</si>
  <si>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</si>
  <si>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</si>
  <si>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</si>
  <si>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</si>
  <si>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</si>
  <si>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</si>
  <si>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</si>
  <si>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</si>
  <si>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</si>
  <si>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</si>
  <si>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</si>
  <si>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</si>
  <si>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</si>
  <si>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</si>
  <si>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</si>
  <si>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</si>
  <si>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</si>
  <si>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</si>
  <si>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</si>
  <si>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</si>
  <si>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</si>
  <si>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</si>
  <si>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</si>
  <si>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</si>
  <si>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</si>
  <si>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</si>
  <si>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</si>
  <si>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</si>
  <si>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</si>
  <si>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</si>
  <si>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</si>
  <si>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</si>
  <si>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</si>
  <si>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</si>
  <si>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</si>
  <si>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</si>
  <si>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</si>
  <si>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</si>
  <si>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</si>
  <si>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</si>
  <si>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</si>
  <si>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</si>
  <si>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</si>
  <si>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</si>
  <si>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</si>
  <si>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</si>
  <si>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</si>
  <si>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</si>
  <si>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</si>
  <si>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</si>
  <si>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</si>
  <si>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</si>
  <si>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</si>
  <si>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</si>
  <si>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</si>
  <si>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</si>
  <si>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</si>
  <si>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</si>
  <si>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</si>
  <si>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</si>
  <si>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</si>
  <si>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</si>
  <si>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</si>
  <si>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</si>
  <si>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</si>
  <si>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</si>
  <si>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</si>
  <si>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</si>
  <si>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</si>
  <si>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</si>
  <si>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</si>
  <si>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</si>
  <si>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</si>
  <si>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</si>
  <si>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</si>
  <si>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</si>
  <si>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</si>
  <si>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</si>
  <si>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</si>
  <si>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</si>
  <si>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</si>
  <si>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</si>
  <si>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</si>
  <si>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</si>
  <si>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</si>
  <si>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</si>
  <si>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</si>
  <si>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</si>
  <si>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</si>
  <si>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</si>
  <si>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</si>
  <si>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</si>
  <si>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</si>
  <si>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</si>
  <si>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</si>
  <si>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</si>
  <si>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</si>
  <si>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</si>
  <si>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</si>
  <si>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</si>
  <si>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</si>
  <si>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</si>
  <si>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</si>
  <si>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</si>
  <si>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</si>
  <si>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</si>
  <si>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</si>
  <si>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</si>
  <si>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</si>
  <si>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</si>
  <si>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</si>
  <si>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</si>
  <si>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</si>
  <si>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</si>
  <si>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</si>
  <si>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</si>
  <si>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</si>
  <si>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</si>
  <si>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</si>
  <si>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</si>
  <si>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</si>
  <si>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</si>
  <si>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</si>
  <si>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</si>
  <si>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</si>
  <si>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</si>
  <si>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</si>
  <si>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</si>
  <si>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</si>
  <si>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</si>
  <si>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</si>
  <si>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</si>
  <si>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</si>
  <si>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</si>
  <si>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</si>
  <si>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</si>
  <si>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</si>
  <si>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</si>
  <si>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</si>
  <si>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</si>
  <si>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</si>
  <si>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</si>
  <si>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</si>
  <si>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</si>
  <si>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</si>
  <si>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</si>
  <si>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</si>
  <si>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</si>
  <si>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</si>
  <si>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</si>
  <si>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</si>
  <si>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</si>
  <si>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</si>
  <si>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</si>
  <si>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</si>
  <si>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</si>
  <si>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</si>
  <si>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</si>
  <si>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</si>
  <si>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</si>
  <si>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</si>
  <si>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</si>
  <si>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</si>
  <si>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</si>
  <si>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</si>
  <si>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</si>
  <si>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</si>
  <si>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</si>
  <si>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</si>
  <si>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</si>
  <si>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</si>
  <si>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</si>
  <si>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</si>
  <si>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</si>
  <si>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</si>
  <si>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</si>
  <si>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</si>
  <si>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</si>
  <si>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</si>
  <si>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</si>
  <si>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</si>
  <si>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</si>
  <si>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</si>
  <si>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</si>
  <si>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</si>
  <si>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</si>
  <si>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</si>
  <si>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</si>
  <si>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</si>
  <si>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</si>
  <si>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</si>
  <si>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</si>
  <si>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</si>
  <si>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</si>
  <si>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</si>
  <si>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</si>
  <si>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</si>
  <si>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</si>
  <si>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</si>
  <si>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</si>
  <si>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</si>
  <si>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</si>
  <si>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</si>
  <si>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</si>
  <si>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</si>
  <si>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</si>
  <si>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</si>
  <si>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</si>
  <si>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</si>
  <si>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</si>
  <si>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</si>
  <si>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</si>
  <si>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</si>
  <si>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</si>
  <si>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</si>
  <si>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</si>
  <si>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</si>
  <si>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</si>
  <si>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</si>
  <si>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</si>
  <si>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</si>
  <si>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</si>
  <si>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</si>
  <si>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</si>
  <si>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</si>
  <si>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</si>
  <si>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</si>
  <si>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</si>
  <si>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</si>
  <si>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</si>
  <si>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</si>
  <si>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</si>
  <si>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</si>
  <si>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</si>
  <si>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</si>
  <si>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</si>
  <si>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</si>
  <si>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</si>
  <si>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</si>
  <si>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</si>
  <si>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</si>
  <si>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</si>
  <si>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</si>
  <si>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</si>
  <si>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</si>
  <si>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</si>
  <si>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</si>
  <si>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</si>
  <si>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</si>
  <si>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</si>
  <si>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</si>
  <si>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</si>
  <si>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</si>
  <si>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</si>
  <si>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</si>
  <si>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</si>
  <si>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</si>
  <si>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</si>
  <si>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</si>
  <si>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</si>
  <si>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</si>
  <si>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</si>
  <si>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</si>
  <si>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</si>
  <si>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</si>
  <si>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</si>
  <si>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</si>
  <si>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</si>
  <si>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</si>
  <si>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</si>
  <si>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</si>
  <si>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</si>
  <si>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</si>
  <si>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</si>
  <si>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</si>
  <si>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</si>
  <si>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</si>
  <si>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</si>
  <si>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</si>
  <si>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</si>
  <si>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</si>
  <si>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</si>
  <si>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</si>
  <si>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</si>
  <si>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</si>
  <si>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</si>
  <si>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</si>
  <si>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</si>
  <si>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</si>
  <si>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</si>
  <si>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</si>
  <si>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</si>
  <si>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</si>
  <si>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</si>
  <si>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</si>
  <si>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</si>
  <si>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</si>
  <si>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</si>
  <si>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</si>
  <si>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</si>
  <si>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</si>
  <si>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</si>
  <si>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</si>
  <si>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</si>
  <si>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</si>
  <si>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</si>
  <si>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</si>
  <si>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</si>
  <si>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</si>
  <si>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</si>
  <si>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</si>
  <si>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</si>
  <si>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</si>
  <si>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</si>
  <si>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</si>
  <si>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</si>
  <si>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</si>
  <si>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</si>
  <si>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</si>
  <si>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</si>
  <si>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</si>
  <si>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</si>
  <si>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</si>
  <si>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</si>
  <si>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</si>
  <si>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</si>
  <si>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</si>
  <si>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</si>
  <si>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</si>
  <si>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</si>
  <si>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</si>
  <si>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</si>
  <si>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</si>
  <si>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</si>
  <si>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</si>
  <si>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</si>
  <si>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</si>
  <si>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</si>
  <si>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</si>
  <si>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</si>
  <si>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</si>
  <si>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</si>
  <si>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</si>
  <si>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</si>
  <si>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</si>
  <si>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</si>
  <si>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</si>
  <si>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</si>
  <si>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</si>
  <si>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</si>
  <si>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</si>
  <si>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</si>
  <si>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</si>
  <si>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</si>
  <si>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</si>
  <si>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</si>
  <si>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</si>
  <si>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</si>
  <si>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</si>
  <si>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</si>
  <si>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</si>
  <si>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</si>
  <si>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</si>
  <si>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</si>
  <si>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</si>
  <si>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</si>
  <si>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</si>
  <si>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</si>
  <si>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</si>
  <si>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</si>
  <si>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</si>
  <si>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</si>
  <si>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</si>
  <si>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</si>
  <si>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</si>
  <si>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</si>
  <si>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</si>
  <si>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</si>
  <si>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</si>
  <si>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</si>
  <si>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</si>
  <si>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</si>
  <si>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</si>
  <si>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</si>
  <si>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</si>
  <si>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</si>
  <si>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</si>
  <si>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</si>
  <si>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</si>
  <si>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</si>
  <si>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</si>
  <si>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</si>
  <si>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</si>
  <si>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</si>
  <si>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</si>
  <si>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</si>
  <si>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</si>
  <si>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</si>
  <si>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</si>
  <si>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</si>
  <si>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</si>
  <si>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</si>
  <si>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</si>
  <si>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</si>
  <si>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</si>
  <si>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</si>
  <si>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</si>
  <si>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</si>
  <si>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</si>
  <si>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</si>
  <si>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</si>
  <si>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</si>
  <si>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</si>
  <si>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</si>
  <si>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</si>
  <si>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</si>
  <si>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</si>
  <si>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</si>
  <si>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</si>
  <si>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</si>
  <si>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</si>
  <si>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</si>
  <si>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</si>
  <si>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</si>
  <si>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</si>
  <si>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</si>
  <si>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</si>
  <si>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</si>
  <si>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</si>
  <si>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</si>
  <si>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</si>
  <si>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</si>
  <si>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</si>
  <si>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</si>
  <si>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</si>
  <si>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</si>
  <si>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</si>
  <si>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</si>
  <si>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</si>
  <si>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</si>
  <si>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</si>
  <si>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</si>
  <si>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</si>
  <si>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</si>
  <si>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</si>
  <si>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</si>
  <si>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</si>
  <si>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</si>
  <si>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</si>
  <si>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</si>
  <si>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</si>
  <si>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</si>
  <si>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</si>
  <si>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</si>
  <si>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</si>
  <si>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</si>
  <si>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</si>
  <si>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</si>
  <si>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</si>
  <si>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</si>
  <si>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</si>
  <si>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</si>
  <si>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</si>
  <si>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</si>
  <si>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</si>
  <si>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</si>
  <si>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</si>
  <si>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</si>
  <si>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</si>
  <si>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</si>
  <si>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</si>
  <si>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</si>
  <si>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</si>
  <si>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</si>
  <si>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</si>
  <si>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</si>
  <si>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</si>
  <si>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</si>
  <si>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</si>
  <si>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</si>
  <si>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</si>
  <si>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</si>
  <si>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</si>
  <si>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</si>
  <si>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</si>
  <si>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</si>
  <si>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</si>
  <si>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</si>
  <si>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</si>
  <si>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</si>
  <si>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</si>
  <si>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</si>
  <si>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</si>
  <si>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</si>
  <si>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</si>
  <si>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</si>
  <si>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</si>
  <si>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</si>
  <si>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</si>
  <si>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</si>
  <si>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</si>
  <si>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</si>
  <si>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</si>
  <si>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</si>
  <si>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</si>
  <si>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</si>
  <si>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</si>
  <si>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</si>
  <si>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</si>
  <si>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</si>
  <si>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</si>
  <si>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</si>
  <si>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</si>
  <si>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</si>
  <si>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</si>
  <si>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</si>
  <si>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</si>
  <si>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</si>
  <si>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</si>
  <si>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</si>
  <si>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</si>
  <si>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</si>
  <si>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</si>
  <si>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</si>
  <si>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</si>
  <si>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</si>
  <si>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</si>
  <si>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</si>
  <si>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</si>
  <si>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</si>
  <si>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</si>
  <si>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</si>
  <si>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</si>
  <si>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</si>
  <si>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</si>
  <si>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</si>
  <si>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</si>
  <si>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</si>
  <si>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</si>
  <si>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</si>
  <si>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</si>
  <si>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</si>
  <si>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</si>
  <si>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</si>
  <si>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</si>
  <si>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</si>
  <si>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</si>
  <si>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</si>
  <si>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</si>
  <si>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</si>
  <si>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</si>
  <si>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</si>
  <si>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</si>
  <si>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</si>
  <si>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</si>
  <si>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</si>
  <si>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</si>
  <si>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</si>
  <si>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</si>
  <si>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</si>
  <si>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</si>
  <si>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</si>
  <si>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</si>
  <si>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</si>
  <si>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</si>
  <si>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</si>
  <si>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</si>
  <si>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</si>
  <si>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</si>
  <si>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</si>
  <si>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</si>
  <si>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</si>
  <si>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</si>
  <si>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</si>
  <si>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</si>
  <si>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</si>
  <si>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</si>
  <si>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</si>
  <si>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</si>
  <si>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</si>
  <si>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</si>
  <si>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</si>
  <si>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</si>
  <si>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</si>
  <si>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</si>
  <si>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</si>
  <si>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</si>
  <si>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</si>
  <si>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</si>
  <si>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</si>
  <si>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</si>
  <si>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</si>
  <si>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</si>
  <si>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</si>
  <si>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</si>
  <si>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</si>
  <si>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</si>
  <si>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</si>
  <si>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</si>
  <si>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</si>
  <si>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</si>
  <si>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</si>
  <si>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</si>
  <si>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</si>
  <si>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</si>
  <si>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</si>
  <si>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</si>
  <si>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</si>
  <si>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</si>
  <si>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</si>
  <si>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</si>
  <si>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</si>
  <si>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</si>
  <si>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</si>
  <si>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</si>
  <si>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</si>
  <si>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</si>
  <si>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</si>
  <si>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</si>
  <si>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</si>
  <si>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</si>
  <si>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</si>
  <si>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</si>
  <si>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</si>
  <si>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</si>
  <si>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</si>
  <si>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</si>
  <si>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</si>
  <si>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</si>
  <si>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</si>
  <si>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</si>
  <si>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</si>
  <si>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</si>
  <si>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</si>
  <si>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</si>
  <si>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</si>
  <si>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</si>
  <si>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</si>
  <si>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</si>
  <si>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</si>
  <si>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</si>
  <si>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</si>
  <si>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</si>
  <si>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</si>
  <si>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</si>
  <si>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</si>
  <si>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</si>
  <si>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</si>
  <si>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</si>
  <si>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</si>
  <si>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</si>
  <si>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</si>
  <si>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</si>
  <si>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</si>
  <si>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</si>
  <si>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</si>
  <si>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</si>
  <si>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</si>
  <si>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</si>
  <si>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</si>
  <si>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</si>
  <si>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</si>
  <si>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</si>
  <si>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</si>
  <si>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</si>
  <si>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</si>
  <si>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</si>
  <si>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</si>
  <si>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</si>
  <si>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</si>
  <si>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</si>
  <si>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</si>
  <si>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</si>
  <si>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</si>
  <si>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</si>
  <si>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</si>
  <si>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</si>
  <si>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</si>
  <si>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</si>
  <si>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</si>
  <si>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</si>
  <si>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</si>
  <si>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</si>
  <si>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</si>
  <si>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</si>
  <si>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</si>
  <si>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</si>
  <si>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</si>
  <si>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</si>
  <si>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</si>
  <si>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</si>
  <si>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</si>
  <si>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</si>
  <si>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</si>
  <si>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</si>
  <si>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</si>
  <si>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</si>
  <si>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</si>
  <si>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</si>
  <si>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</si>
  <si>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</si>
  <si>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</si>
  <si>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</si>
  <si>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</si>
  <si>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</si>
  <si>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</si>
  <si>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</si>
  <si>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</si>
  <si>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</si>
  <si>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</si>
  <si>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</si>
  <si>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</si>
  <si>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</si>
  <si>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</si>
  <si>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</si>
  <si>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</si>
  <si>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</si>
  <si>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</si>
  <si>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</si>
  <si>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</si>
  <si>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</si>
  <si>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</si>
  <si>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</si>
  <si>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</si>
  <si>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</si>
  <si>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</si>
  <si>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</si>
  <si>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</si>
  <si>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</si>
  <si>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</si>
  <si>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</si>
  <si>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</si>
  <si>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</si>
  <si>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</si>
  <si>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</si>
  <si>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</si>
  <si>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</si>
  <si>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</si>
  <si>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</si>
  <si>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</si>
  <si>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</si>
  <si>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</si>
  <si>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</si>
  <si>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</si>
  <si>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</si>
  <si>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</si>
  <si>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</si>
  <si>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</si>
  <si>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</si>
  <si>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</si>
  <si>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</si>
  <si>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</si>
  <si>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</si>
  <si>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</si>
  <si>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</si>
  <si>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</si>
  <si>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</si>
  <si>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</si>
  <si>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</si>
  <si>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</si>
  <si>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</si>
  <si>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</si>
  <si>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</si>
  <si>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</si>
  <si>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</si>
  <si>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</si>
  <si>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</si>
  <si>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</si>
  <si>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</si>
  <si>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</si>
  <si>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</si>
  <si>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</si>
  <si>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</si>
  <si>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</si>
  <si>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</si>
  <si>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</si>
  <si>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</si>
  <si>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</si>
  <si>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</si>
  <si>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</si>
  <si>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</si>
  <si>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</si>
  <si>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</si>
  <si>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</si>
  <si>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</si>
  <si>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</si>
  <si>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</si>
  <si>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</si>
  <si>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</si>
  <si>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</si>
  <si>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</si>
  <si>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</si>
  <si>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</si>
  <si>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</si>
  <si>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</si>
  <si>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</si>
  <si>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</si>
  <si>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</si>
  <si>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</si>
  <si>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</si>
  <si>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</si>
  <si>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</si>
  <si>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</si>
  <si>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</si>
  <si>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</si>
  <si>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</si>
  <si>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</si>
  <si>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</si>
  <si>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</si>
  <si>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</si>
  <si>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</si>
  <si>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</si>
  <si>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</si>
  <si>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</si>
  <si>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</si>
  <si>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</si>
  <si>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</si>
  <si>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</si>
  <si>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</si>
  <si>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</si>
  <si>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</si>
  <si>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</si>
  <si>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</si>
  <si>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</si>
  <si>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</si>
  <si>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</si>
  <si>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</si>
  <si>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</si>
  <si>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</si>
  <si>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</si>
  <si>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</si>
  <si>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</si>
  <si>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</si>
  <si>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</si>
  <si>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</si>
  <si>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</si>
  <si>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</si>
  <si>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</si>
  <si>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</si>
  <si>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</si>
  <si>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</si>
  <si>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</si>
  <si>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</si>
  <si>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</si>
  <si>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</si>
  <si>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</si>
  <si>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</si>
  <si>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</si>
  <si>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</si>
  <si>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</si>
  <si>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</si>
  <si>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</si>
  <si>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</si>
  <si>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</si>
  <si>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</si>
  <si>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</si>
  <si>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</si>
  <si>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</si>
  <si>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</si>
  <si>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</si>
  <si>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</si>
  <si>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</si>
  <si>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</si>
  <si>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</si>
  <si>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</si>
  <si>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</si>
  <si>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</si>
  <si>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</si>
  <si>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</si>
  <si>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</si>
  <si>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</si>
  <si>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</si>
  <si>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</si>
  <si>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</si>
  <si>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</si>
  <si>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</si>
  <si>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</si>
  <si>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</si>
  <si>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</si>
  <si>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</si>
  <si>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</si>
  <si>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</si>
  <si>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</si>
  <si>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</si>
  <si>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</si>
  <si>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</si>
  <si>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</si>
  <si>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</si>
  <si>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</si>
  <si>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</si>
  <si>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</si>
  <si>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</si>
  <si>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</si>
  <si>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</si>
  <si>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</si>
  <si>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</si>
  <si>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</si>
  <si>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</si>
  <si>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</si>
  <si>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</si>
  <si>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</si>
  <si>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</si>
  <si>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</si>
  <si>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</si>
  <si>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</si>
  <si>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</si>
  <si>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</si>
  <si>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</si>
  <si>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</si>
  <si>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</si>
  <si>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</si>
  <si>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</si>
  <si>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</si>
  <si>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</si>
  <si>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</si>
  <si>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</si>
  <si>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</si>
  <si>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</si>
  <si>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</si>
  <si>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</si>
  <si>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</si>
  <si>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</si>
  <si>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</si>
  <si>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</si>
  <si>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</si>
  <si>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</si>
  <si>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</si>
  <si>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</si>
  <si>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</si>
  <si>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</si>
  <si>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</si>
  <si>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</si>
  <si>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</si>
  <si>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</si>
  <si>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</si>
  <si>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</si>
  <si>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</si>
  <si>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</si>
  <si>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</si>
  <si>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</si>
  <si>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</si>
  <si>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</si>
  <si>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</si>
  <si>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</si>
  <si>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</si>
  <si>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</si>
  <si>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</si>
  <si>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</si>
  <si>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</si>
  <si>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</si>
  <si>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</si>
  <si>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</si>
  <si>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</si>
  <si>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</si>
  <si>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</si>
  <si>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</si>
  <si>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</si>
  <si>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</si>
  <si>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</si>
  <si>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</si>
  <si>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</si>
  <si>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</si>
  <si>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</si>
  <si>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</si>
  <si>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</si>
  <si>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</si>
  <si>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</si>
  <si>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</si>
  <si>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</si>
  <si>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</si>
  <si>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</si>
  <si>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</si>
  <si>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</si>
  <si>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</si>
  <si>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</si>
  <si>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</si>
  <si>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</si>
  <si>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</si>
  <si>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</si>
  <si>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</si>
  <si>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</si>
  <si>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</si>
  <si>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</si>
  <si>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</si>
  <si>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</si>
  <si>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</si>
  <si>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</si>
  <si>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</si>
  <si>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</si>
  <si>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</si>
  <si>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</si>
  <si>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</si>
  <si>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</si>
  <si>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</si>
  <si>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</si>
  <si>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</si>
  <si>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</si>
  <si>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</si>
  <si>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</si>
  <si>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</si>
  <si>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</si>
  <si>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</si>
  <si>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</si>
  <si>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</si>
  <si>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</si>
  <si>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</si>
  <si>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</si>
  <si>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</si>
  <si>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</si>
  <si>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</si>
  <si>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</si>
  <si>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</si>
  <si>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</si>
  <si>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</si>
  <si>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</si>
  <si>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</si>
  <si>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</si>
  <si>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</si>
  <si>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</si>
  <si>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</si>
  <si>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</si>
  <si>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</si>
  <si>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</si>
  <si>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</si>
  <si>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</si>
  <si>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</si>
  <si>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</si>
  <si>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</si>
  <si>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</si>
  <si>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</si>
  <si>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</si>
  <si>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</si>
  <si>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</si>
  <si>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</si>
  <si>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</si>
  <si>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</si>
  <si>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</si>
  <si>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</si>
  <si>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</si>
  <si>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</si>
  <si>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</si>
  <si>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</si>
  <si>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</si>
  <si>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</si>
  <si>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</si>
  <si>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</si>
  <si>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</si>
  <si>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</si>
  <si>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</si>
  <si>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</si>
  <si>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</si>
  <si>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</si>
  <si>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</si>
  <si>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</si>
  <si>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</si>
  <si>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</si>
  <si>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</si>
  <si>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</si>
  <si>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</si>
  <si>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</si>
  <si>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</si>
  <si>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</si>
  <si>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</si>
  <si>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</si>
  <si>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</si>
  <si>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</si>
  <si>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</si>
  <si>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</si>
  <si>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</si>
  <si>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</si>
  <si>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</si>
  <si>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</si>
  <si>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</si>
  <si>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</si>
  <si>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</si>
  <si>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</si>
  <si>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</si>
  <si>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</si>
  <si>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</si>
  <si>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</si>
  <si>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</si>
  <si>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</si>
  <si>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</si>
  <si>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</si>
  <si>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</si>
  <si>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</si>
  <si>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</si>
  <si>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</si>
  <si>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</si>
  <si>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</si>
  <si>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</si>
  <si>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</si>
  <si>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</si>
  <si>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</si>
  <si>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</si>
  <si>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</si>
  <si>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</si>
  <si>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</si>
  <si>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</si>
  <si>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</si>
  <si>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</si>
  <si>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</si>
  <si>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</si>
  <si>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</si>
  <si>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</si>
  <si>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</si>
  <si>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</si>
  <si>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</si>
  <si>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</si>
  <si>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</si>
  <si>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</si>
  <si>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</si>
  <si>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</si>
  <si>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</si>
  <si>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</si>
  <si>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</si>
  <si>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</si>
  <si>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</si>
  <si>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</si>
  <si>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</si>
  <si>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</si>
  <si>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</si>
  <si>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</si>
  <si>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</si>
  <si>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</si>
  <si>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</si>
  <si>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</si>
  <si>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</si>
  <si>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</si>
  <si>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</si>
  <si>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</si>
  <si>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</si>
  <si>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</si>
  <si>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</si>
  <si>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</si>
  <si>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</si>
  <si>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</si>
  <si>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</si>
  <si>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</si>
  <si>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</si>
  <si>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</si>
  <si>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</si>
  <si>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</si>
  <si>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</si>
  <si>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</si>
  <si>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</si>
  <si>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</si>
  <si>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</si>
  <si>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</si>
  <si>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</si>
  <si>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</si>
  <si>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</si>
  <si>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</si>
  <si>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</si>
  <si>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</si>
  <si>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</si>
  <si>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</si>
  <si>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</si>
  <si>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</si>
  <si>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</si>
  <si>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</si>
  <si>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</si>
  <si>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</si>
  <si>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</si>
  <si>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</si>
  <si>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</si>
  <si>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</si>
  <si>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</si>
  <si>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</si>
  <si>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</si>
  <si>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</si>
  <si>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</si>
  <si>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</si>
  <si>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</si>
  <si>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</si>
  <si>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</si>
  <si>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</si>
  <si>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</si>
  <si>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</si>
  <si>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</si>
  <si>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</si>
  <si>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</si>
  <si>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</si>
  <si>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</si>
  <si>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</si>
  <si>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</si>
  <si>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</si>
  <si>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</si>
  <si>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</si>
  <si>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</si>
  <si>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</si>
  <si>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</si>
  <si>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</si>
  <si>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</si>
  <si>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</si>
  <si>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</si>
  <si>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</si>
  <si>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</si>
  <si>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</si>
  <si>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</si>
  <si>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</si>
  <si>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</si>
  <si>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</si>
  <si>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</si>
  <si>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</si>
  <si>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</si>
  <si>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</si>
  <si>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</si>
  <si>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</si>
  <si>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</si>
  <si>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</si>
  <si>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</si>
  <si>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</si>
  <si>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</si>
  <si>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</si>
  <si>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</si>
  <si>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</si>
  <si>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</si>
  <si>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</si>
  <si>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</si>
  <si>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</si>
  <si>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</si>
  <si>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</si>
  <si>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</si>
  <si>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</si>
  <si>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</si>
  <si>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</si>
  <si>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</si>
  <si>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</si>
  <si>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</si>
  <si>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</si>
  <si>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</si>
  <si>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</si>
  <si>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</si>
  <si>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</si>
  <si>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</si>
  <si>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</si>
  <si>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</si>
  <si>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</si>
  <si>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</si>
  <si>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</si>
  <si>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</si>
  <si>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</si>
  <si>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</si>
  <si>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</si>
  <si>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</si>
  <si>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</si>
  <si>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</si>
  <si>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</si>
  <si>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</si>
  <si>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</si>
  <si>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</si>
  <si>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</si>
  <si>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</si>
  <si>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</si>
  <si>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</si>
  <si>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</si>
  <si>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</si>
  <si>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</si>
  <si>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</si>
  <si>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</si>
  <si>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</si>
  <si>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</si>
  <si>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</si>
  <si>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</si>
  <si>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</si>
  <si>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</si>
  <si>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</si>
  <si>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</si>
  <si>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</si>
  <si>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</si>
  <si>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</si>
  <si>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</si>
  <si>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</si>
  <si>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</si>
  <si>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</si>
  <si>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</si>
  <si>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</si>
  <si>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</si>
  <si>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</si>
  <si>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</si>
  <si>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</si>
  <si>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</si>
  <si>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</si>
  <si>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</si>
  <si>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</si>
  <si>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</si>
  <si>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</si>
  <si>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</si>
  <si>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</si>
  <si>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</si>
  <si>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</si>
  <si>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</si>
  <si>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</si>
  <si>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</si>
  <si>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</si>
  <si>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</si>
  <si>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</si>
  <si>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</si>
  <si>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</si>
  <si>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</si>
  <si>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</si>
  <si>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</si>
  <si>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</si>
  <si>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</si>
  <si>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</si>
  <si>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</si>
  <si>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</si>
  <si>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</si>
  <si>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</si>
  <si>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</si>
  <si>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</si>
  <si>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</si>
  <si>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</si>
  <si>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</si>
  <si>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</si>
  <si>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</si>
  <si>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</si>
  <si>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</si>
  <si>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</si>
  <si>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</si>
  <si>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</si>
  <si>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</si>
  <si>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</si>
  <si>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</si>
  <si>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</si>
  <si>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</si>
  <si>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</si>
  <si>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</si>
  <si>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</si>
  <si>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</si>
  <si>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</si>
  <si>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</si>
  <si>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</si>
  <si>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</si>
  <si>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</si>
  <si>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</si>
  <si>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</si>
  <si>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</si>
  <si>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</si>
  <si>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</si>
  <si>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</si>
  <si>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</si>
  <si>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</si>
  <si>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</si>
  <si>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</si>
  <si>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</si>
  <si>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</si>
  <si>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</si>
  <si>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</si>
  <si>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</si>
  <si>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</si>
  <si>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</si>
  <si>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</si>
  <si>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</si>
  <si>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</si>
  <si>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</si>
  <si>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</si>
  <si>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</si>
  <si>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</si>
  <si>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</si>
  <si>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</si>
  <si>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</si>
  <si>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</si>
  <si>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</si>
  <si>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</si>
  <si>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</si>
  <si>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</si>
  <si>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</si>
  <si>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</si>
  <si>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</si>
  <si>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</si>
  <si>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</si>
  <si>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</si>
  <si>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</si>
  <si>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</si>
  <si>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</si>
  <si>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</si>
  <si>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</si>
  <si>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</si>
  <si>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</si>
  <si>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</si>
  <si>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</si>
  <si>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</si>
  <si>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</si>
  <si>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</si>
  <si>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</si>
  <si>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</si>
  <si>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</si>
  <si>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</si>
  <si>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</si>
  <si>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</si>
  <si>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</si>
  <si>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</si>
  <si>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</si>
  <si>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</si>
  <si>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</si>
  <si>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</si>
  <si>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</si>
  <si>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</si>
  <si>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</si>
  <si>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</si>
  <si>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</si>
  <si>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</si>
  <si>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</si>
  <si>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</si>
  <si>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</si>
  <si>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</si>
  <si>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</si>
  <si>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</si>
  <si>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</si>
  <si>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</si>
  <si>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</si>
  <si>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</si>
  <si>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</si>
  <si>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</si>
  <si>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</si>
  <si>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</si>
  <si>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</si>
  <si>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</si>
  <si>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</si>
  <si>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</si>
  <si>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</si>
  <si>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</si>
  <si>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</si>
  <si>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</si>
  <si>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</si>
  <si>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</si>
  <si>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</si>
  <si>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</si>
  <si>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</si>
  <si>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</si>
  <si>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</si>
  <si>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</si>
  <si>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</si>
  <si>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</si>
  <si>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</si>
  <si>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</si>
  <si>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</si>
  <si>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</si>
  <si>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</si>
  <si>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</si>
  <si>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</si>
  <si>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</si>
  <si>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</si>
  <si>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</si>
  <si>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</si>
  <si>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</si>
  <si>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</si>
  <si>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</si>
  <si>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</si>
  <si>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</si>
  <si>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</si>
  <si>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</si>
  <si>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</si>
  <si>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</si>
  <si>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</si>
  <si>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</si>
  <si>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</si>
  <si>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</si>
  <si>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</si>
  <si>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</si>
  <si>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</si>
  <si>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</si>
  <si>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</si>
  <si>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</si>
  <si>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</si>
  <si>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</si>
  <si>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</si>
  <si>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</si>
  <si>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</si>
  <si>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</si>
  <si>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</si>
  <si>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</si>
  <si>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</si>
  <si>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</si>
  <si>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</si>
  <si>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</si>
  <si>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</si>
  <si>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</si>
  <si>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</si>
  <si>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</si>
  <si>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</si>
  <si>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</si>
  <si>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</si>
  <si>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</si>
  <si>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</si>
  <si>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</si>
  <si>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</si>
  <si>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</si>
  <si>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</si>
  <si>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</si>
  <si>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</si>
  <si>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</si>
  <si>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</si>
  <si>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</si>
  <si>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</si>
  <si>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</si>
  <si>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</si>
  <si>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</si>
  <si>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</si>
  <si>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</si>
  <si>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</si>
  <si>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</si>
  <si>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</si>
  <si>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</si>
  <si>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</si>
  <si>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</si>
  <si>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</si>
  <si>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</si>
  <si>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</si>
  <si>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</si>
  <si>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</si>
  <si>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</si>
  <si>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</si>
  <si>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</si>
  <si>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</si>
  <si>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</si>
  <si>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</si>
  <si>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</si>
  <si>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</si>
  <si>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</si>
  <si>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</si>
  <si>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</si>
  <si>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</si>
  <si>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</si>
  <si>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</si>
  <si>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</si>
  <si>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</si>
  <si>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</si>
  <si>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</si>
  <si>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</si>
  <si>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</si>
  <si>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</si>
  <si>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</si>
  <si>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</si>
  <si>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</si>
  <si>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</si>
  <si>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</si>
  <si>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</si>
  <si>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</si>
  <si>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</si>
  <si>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</si>
  <si>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</si>
  <si>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</si>
  <si>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</si>
  <si>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</si>
  <si>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</si>
  <si>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</si>
  <si>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</si>
  <si>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</si>
  <si>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</si>
  <si>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</si>
  <si>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</si>
  <si>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</si>
  <si>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</si>
  <si>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</si>
  <si>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</si>
  <si>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</si>
  <si>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</si>
  <si>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</si>
  <si>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</si>
  <si>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</si>
  <si>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</si>
  <si>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</si>
  <si>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</si>
  <si>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</si>
  <si>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</si>
  <si>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</si>
  <si>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</si>
  <si>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</si>
  <si>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</si>
  <si>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</si>
  <si>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</si>
  <si>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</si>
  <si>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</si>
  <si>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</si>
  <si>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</si>
  <si>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</si>
  <si>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</si>
  <si>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</si>
  <si>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</si>
  <si>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</si>
  <si>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</si>
  <si>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</si>
  <si>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</si>
  <si>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</si>
  <si>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</si>
  <si>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</si>
  <si>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</si>
  <si>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</si>
  <si>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</si>
  <si>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</si>
  <si>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</si>
  <si>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</si>
  <si>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</si>
  <si>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</si>
  <si>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</si>
  <si>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</si>
  <si>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</si>
  <si>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</si>
  <si>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</si>
  <si>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</si>
  <si>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</si>
  <si>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</si>
  <si>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</si>
  <si>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</si>
  <si>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</si>
  <si>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</si>
  <si>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</si>
  <si>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</si>
  <si>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</si>
  <si>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</si>
  <si>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</si>
  <si>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</si>
  <si>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</si>
  <si>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</si>
  <si>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</si>
  <si>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</si>
  <si>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</si>
  <si>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</si>
  <si>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</si>
  <si>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</si>
  <si>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</si>
  <si>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</si>
  <si>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</si>
  <si>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</si>
  <si>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</si>
  <si>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</si>
  <si>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</si>
  <si>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</si>
  <si>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</si>
  <si>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</si>
  <si>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</si>
  <si>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</si>
  <si>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</si>
  <si>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</si>
  <si>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</si>
  <si>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</si>
  <si>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</si>
  <si>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</si>
  <si>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</si>
  <si>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</si>
  <si>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</si>
  <si>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</si>
  <si>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</si>
  <si>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</si>
  <si>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</si>
  <si>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</si>
  <si>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</si>
  <si>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</si>
  <si>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</si>
  <si>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</si>
  <si>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</si>
  <si>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</si>
  <si>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</si>
  <si>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</si>
  <si>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</si>
  <si>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</si>
  <si>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</si>
  <si>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</si>
  <si>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</si>
  <si>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</si>
  <si>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</si>
  <si>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</si>
  <si>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</si>
  <si>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</si>
  <si>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</si>
  <si>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</si>
  <si>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</si>
  <si>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</si>
  <si>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</si>
  <si>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</si>
  <si>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</si>
  <si>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</si>
  <si>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</si>
  <si>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</si>
  <si>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</si>
  <si>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</si>
  <si>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</si>
  <si>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</si>
  <si>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</si>
  <si>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</si>
  <si>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</si>
  <si>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</si>
  <si>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</si>
  <si>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</si>
  <si>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</si>
  <si>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</si>
  <si>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</si>
  <si>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</si>
  <si>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</si>
  <si>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</si>
  <si>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</si>
  <si>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</si>
  <si>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</si>
  <si>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</si>
  <si>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</si>
  <si>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</si>
  <si>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</si>
  <si>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</si>
  <si>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</si>
  <si>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</si>
  <si>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</si>
  <si>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</si>
  <si>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</si>
  <si>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</si>
  <si>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</si>
  <si>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</si>
  <si>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</si>
  <si>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</si>
  <si>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</si>
  <si>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</si>
  <si>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</si>
  <si>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</si>
  <si>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</si>
  <si>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</si>
  <si>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</si>
  <si>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</si>
  <si>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</si>
  <si>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</si>
  <si>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</si>
  <si>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</si>
  <si>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</si>
  <si>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</si>
  <si>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</si>
  <si>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</si>
  <si>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</si>
  <si>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</si>
  <si>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</si>
  <si>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</si>
  <si>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</si>
  <si>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</si>
  <si>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</si>
  <si>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</si>
  <si>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</si>
  <si>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</si>
  <si>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</si>
  <si>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</si>
  <si>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</si>
  <si>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</si>
  <si>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</si>
  <si>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</si>
  <si>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</si>
  <si>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</si>
  <si>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</si>
  <si>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</si>
  <si>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</si>
  <si>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</si>
  <si>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</si>
  <si>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</si>
  <si>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</si>
  <si>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</si>
  <si>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</si>
  <si>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</si>
  <si>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</si>
  <si>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</si>
  <si>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</si>
  <si>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</si>
  <si>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</si>
  <si>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</si>
  <si>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</si>
  <si>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</si>
  <si>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</si>
  <si>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</si>
  <si>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</si>
  <si>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</si>
  <si>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</si>
  <si>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</si>
  <si>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</si>
  <si>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</si>
  <si>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</si>
  <si>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</si>
  <si>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</si>
  <si>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</si>
  <si>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</si>
  <si>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</si>
  <si>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</si>
  <si>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</si>
  <si>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</si>
  <si>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</si>
  <si>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</si>
  <si>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</si>
  <si>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</si>
  <si>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</si>
  <si>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</si>
  <si>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</si>
  <si>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</si>
  <si>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</si>
  <si>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</si>
  <si>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</si>
  <si>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</si>
  <si>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</si>
  <si>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</si>
  <si>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</si>
  <si>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</si>
  <si>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</si>
  <si>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</si>
  <si>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</si>
  <si>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</si>
  <si>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</si>
  <si>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</si>
  <si>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</si>
  <si>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</si>
  <si>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</si>
  <si>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</si>
  <si>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</si>
  <si>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</si>
  <si>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</si>
  <si>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</si>
  <si>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</si>
  <si>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</si>
  <si>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</si>
  <si>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</si>
  <si>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</si>
  <si>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</si>
  <si>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</si>
  <si>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</si>
  <si>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</si>
  <si>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</si>
  <si>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</si>
  <si>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</si>
  <si>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</si>
  <si>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</si>
  <si>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</si>
  <si>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</si>
  <si>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</si>
  <si>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</si>
  <si>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</si>
  <si>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</si>
  <si>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</si>
  <si>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</si>
  <si>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</si>
  <si>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</si>
  <si>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</si>
  <si>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</si>
  <si>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</si>
  <si>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</si>
  <si>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</si>
  <si>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</si>
  <si>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</si>
  <si>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</si>
  <si>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</si>
  <si>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</si>
  <si>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</si>
  <si>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</si>
  <si>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</si>
  <si>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</si>
  <si>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</si>
  <si>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</si>
  <si>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</si>
  <si>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</si>
  <si>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</si>
  <si>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</si>
  <si>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</si>
  <si>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</si>
  <si>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</si>
  <si>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</si>
  <si>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</si>
  <si>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</si>
  <si>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</si>
  <si>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</si>
  <si>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</si>
  <si>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</si>
  <si>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</si>
  <si>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</si>
  <si>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</si>
  <si>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</si>
  <si>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</si>
  <si>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</si>
  <si>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</si>
  <si>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</si>
  <si>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</si>
  <si>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</si>
  <si>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</si>
  <si>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</si>
  <si>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</si>
  <si>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</si>
  <si>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</si>
  <si>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</si>
  <si>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</si>
  <si>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</si>
  <si>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</si>
  <si>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</si>
  <si>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</si>
  <si>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</si>
  <si>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</si>
  <si>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</si>
  <si>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</si>
  <si>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</si>
  <si>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</si>
  <si>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</si>
  <si>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</si>
  <si>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</si>
  <si>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</si>
  <si>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</si>
  <si>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</si>
  <si>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</si>
  <si>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</si>
  <si>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</si>
  <si>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</si>
  <si>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</si>
  <si>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</si>
  <si>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</si>
  <si>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</si>
  <si>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</si>
  <si>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</si>
  <si>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</si>
  <si>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</si>
  <si>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</si>
  <si>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</si>
  <si>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</si>
  <si>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</si>
  <si>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</si>
  <si>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</si>
  <si>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</si>
  <si>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</si>
  <si>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</si>
  <si>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</si>
  <si>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</si>
  <si>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</si>
  <si>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</si>
  <si>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</si>
  <si>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</si>
  <si>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</si>
  <si>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</si>
  <si>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</si>
  <si>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</si>
  <si>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</si>
  <si>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</si>
  <si>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</si>
  <si>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</si>
  <si>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</si>
  <si>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</si>
  <si>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</si>
  <si>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</si>
  <si>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</si>
  <si>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</si>
  <si>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</si>
  <si>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</si>
  <si>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</si>
  <si>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</si>
  <si>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</si>
  <si>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</si>
  <si>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</si>
  <si>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</si>
  <si>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</si>
  <si>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</si>
  <si>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</si>
  <si>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</si>
  <si>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</si>
  <si>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</si>
  <si>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</si>
  <si>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</si>
  <si>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</si>
  <si>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</si>
  <si>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</si>
  <si>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</si>
  <si>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</si>
  <si>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</si>
  <si>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</si>
  <si>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</si>
  <si>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</si>
  <si>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</si>
  <si>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</si>
  <si>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</si>
  <si>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</si>
  <si>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</si>
  <si>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</si>
  <si>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</si>
  <si>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</si>
  <si>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</si>
  <si>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</si>
  <si>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</si>
  <si>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</si>
  <si>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</si>
  <si>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</si>
  <si>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</si>
  <si>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</si>
  <si>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</si>
  <si>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</si>
  <si>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</si>
  <si>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</si>
  <si>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</si>
  <si>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</si>
  <si>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</si>
  <si>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</si>
  <si>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</si>
  <si>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</si>
  <si>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</si>
  <si>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</si>
  <si>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</si>
  <si>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</si>
  <si>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</si>
  <si>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</si>
  <si>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</si>
  <si>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</si>
  <si>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</si>
  <si>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</si>
  <si>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</si>
  <si>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</si>
  <si>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</si>
  <si>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</si>
  <si>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</si>
  <si>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</si>
  <si>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</si>
  <si>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</si>
  <si>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</si>
  <si>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</si>
  <si>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</si>
  <si>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</si>
  <si>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</si>
  <si>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</si>
  <si>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</si>
  <si>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</si>
  <si>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</si>
  <si>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</si>
  <si>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</si>
  <si>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</si>
  <si>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</si>
  <si>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</si>
  <si>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</si>
  <si>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</si>
  <si>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</si>
  <si>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</si>
  <si>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</si>
  <si>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</si>
  <si>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</si>
  <si>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</si>
  <si>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</si>
  <si>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</si>
  <si>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</si>
  <si>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</si>
  <si>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</si>
  <si>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</si>
  <si>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</si>
  <si>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</si>
  <si>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</si>
  <si>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</si>
  <si>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</si>
  <si>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</si>
  <si>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</si>
  <si>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</si>
  <si>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</si>
  <si>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</si>
  <si>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</si>
  <si>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</si>
  <si>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</si>
  <si>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</si>
  <si>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</si>
  <si>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</si>
  <si>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</si>
  <si>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</si>
  <si>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</si>
  <si>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</si>
  <si>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</si>
  <si>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</si>
  <si>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</si>
  <si>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</si>
  <si>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</si>
  <si>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</si>
  <si>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</si>
  <si>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</si>
  <si>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</si>
  <si>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</si>
  <si>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</si>
  <si>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</si>
  <si>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</si>
  <si>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</si>
  <si>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</si>
  <si>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</si>
  <si>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</si>
  <si>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</si>
  <si>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</si>
  <si>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</si>
  <si>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</si>
  <si>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</si>
  <si>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</si>
  <si>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</si>
  <si>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</si>
  <si>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</si>
  <si>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</si>
  <si>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</si>
  <si>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</si>
  <si>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</si>
  <si>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</si>
  <si>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</si>
  <si>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</si>
  <si>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</si>
  <si>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</si>
  <si>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</si>
  <si>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</si>
  <si>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</si>
  <si>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</si>
  <si>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</si>
  <si>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</si>
  <si>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</si>
  <si>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</si>
  <si>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</si>
  <si>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</si>
  <si>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</si>
  <si>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</si>
  <si>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</si>
  <si>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</si>
  <si>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</si>
  <si>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</si>
  <si>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</si>
  <si>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</si>
  <si>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</si>
  <si>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</si>
  <si>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</si>
  <si>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</si>
  <si>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</si>
  <si>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</si>
  <si>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</si>
  <si>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</si>
  <si>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</si>
  <si>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</si>
  <si>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</si>
  <si>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</si>
  <si>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</si>
  <si>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</si>
  <si>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</si>
  <si>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</si>
  <si>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</si>
  <si>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</si>
  <si>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</si>
  <si>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</si>
  <si>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</si>
  <si>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</si>
  <si>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</si>
  <si>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</si>
  <si>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</si>
  <si>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</si>
  <si>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</si>
  <si>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</si>
  <si>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</si>
  <si>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</si>
  <si>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</si>
  <si>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</si>
  <si>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</si>
  <si>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</si>
  <si>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</si>
  <si>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</si>
  <si>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</si>
  <si>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</si>
  <si>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</si>
  <si>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</si>
  <si>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</si>
  <si>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</si>
  <si>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</si>
  <si>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</si>
  <si>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</si>
  <si>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</si>
  <si>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</si>
  <si>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</si>
  <si>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</si>
  <si>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</si>
  <si>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</si>
  <si>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</si>
  <si>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</si>
  <si>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</si>
  <si>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</si>
  <si>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</si>
  <si>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</si>
  <si>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</si>
  <si>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</si>
  <si>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</si>
  <si>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</si>
  <si>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</si>
  <si>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</si>
  <si>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</si>
  <si>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</si>
  <si>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</si>
  <si>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</si>
  <si>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</si>
  <si>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</si>
  <si>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</si>
  <si>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</si>
  <si>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</si>
  <si>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</si>
  <si>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</si>
  <si>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</si>
  <si>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</si>
  <si>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</si>
  <si>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</si>
  <si>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</si>
  <si>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</si>
  <si>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</si>
  <si>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</si>
  <si>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</si>
  <si>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</si>
  <si>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</si>
  <si>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</si>
  <si>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</si>
  <si>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</si>
  <si>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</si>
  <si>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</si>
  <si>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</si>
  <si>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</si>
  <si>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</si>
  <si>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</si>
  <si>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</si>
  <si>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</si>
  <si>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</si>
  <si>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</si>
  <si>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</si>
  <si>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</si>
  <si>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</si>
  <si>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</si>
  <si>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</si>
  <si>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</si>
  <si>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</si>
  <si>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</si>
  <si>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</si>
  <si>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</si>
  <si>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</si>
  <si>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</si>
  <si>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</si>
  <si>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</si>
  <si>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</si>
  <si>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</si>
  <si>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</si>
  <si>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</si>
  <si>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</si>
  <si>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</si>
  <si>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</si>
  <si>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</si>
  <si>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</si>
  <si>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</si>
  <si>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</si>
  <si>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</si>
  <si>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</si>
  <si>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</si>
  <si>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</si>
  <si>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</si>
  <si>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</si>
  <si>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</si>
  <si>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</si>
  <si>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</si>
  <si>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</si>
  <si>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</si>
  <si>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</si>
  <si>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</si>
  <si>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</si>
  <si>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</si>
  <si>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</si>
  <si>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</si>
  <si>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</si>
  <si>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</si>
  <si>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</si>
  <si>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</si>
  <si>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</si>
  <si>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</si>
  <si>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</si>
  <si>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</si>
  <si>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</si>
  <si>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</si>
  <si>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</si>
  <si>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</si>
  <si>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</si>
  <si>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</si>
  <si>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</si>
  <si>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</si>
  <si>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</si>
  <si>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</si>
  <si>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</si>
  <si>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</si>
  <si>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</si>
  <si>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</si>
  <si>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</si>
  <si>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</si>
  <si>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</si>
  <si>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</si>
  <si>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</si>
  <si>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</si>
  <si>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</si>
  <si>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</si>
  <si>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</si>
  <si>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</si>
  <si>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</si>
  <si>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</si>
  <si>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</si>
  <si>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</si>
  <si>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</si>
  <si>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</si>
  <si>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</si>
  <si>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</si>
  <si>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</si>
  <si>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</si>
  <si>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</si>
  <si>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</si>
  <si>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</si>
  <si>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</si>
  <si>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</si>
  <si>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</si>
  <si>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</si>
  <si>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</si>
  <si>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</si>
  <si>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</si>
  <si>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</si>
  <si>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</si>
  <si>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</si>
  <si>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</si>
  <si>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</si>
  <si>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</si>
  <si>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</si>
  <si>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</si>
  <si>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</si>
  <si>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</si>
  <si>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</si>
  <si>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</si>
  <si>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</si>
  <si>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</si>
  <si>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</si>
  <si>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</si>
  <si>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</si>
  <si>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</si>
  <si>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</si>
  <si>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</si>
  <si>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</si>
  <si>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</si>
  <si>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</si>
  <si>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</si>
  <si>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</si>
  <si>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</si>
  <si>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</si>
  <si>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</si>
  <si>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</si>
  <si>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</si>
  <si>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</si>
  <si>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</si>
  <si>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</si>
  <si>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</si>
  <si>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</si>
  <si>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</si>
  <si>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</si>
  <si>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</si>
  <si>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</si>
  <si>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</si>
  <si>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</si>
  <si>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</si>
  <si>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</si>
  <si>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</si>
  <si>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</si>
  <si>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</si>
  <si>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</si>
  <si>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</si>
  <si>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</si>
  <si>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</si>
  <si>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</si>
  <si>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</si>
  <si>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</si>
  <si>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</si>
  <si>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</si>
  <si>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</si>
  <si>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</si>
  <si>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</si>
  <si>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</si>
  <si>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</si>
  <si>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</si>
  <si>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</si>
  <si>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</si>
  <si>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</si>
  <si>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</si>
  <si>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</si>
  <si>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</si>
  <si>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</si>
  <si>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</si>
  <si>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</si>
  <si>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</si>
  <si>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</si>
  <si>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</si>
  <si>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</si>
  <si>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</si>
  <si>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</si>
  <si>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</si>
  <si>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</si>
  <si>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</si>
  <si>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</si>
  <si>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</si>
  <si>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</si>
  <si>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</si>
  <si>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</si>
  <si>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</si>
  <si>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</si>
  <si>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</si>
  <si>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</si>
  <si>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</si>
  <si>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</si>
  <si>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</si>
  <si>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</si>
  <si>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</si>
  <si>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</si>
  <si>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</si>
  <si>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</si>
  <si>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</si>
  <si>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</si>
  <si>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</si>
  <si>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</si>
  <si>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</si>
  <si>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</si>
  <si>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</si>
  <si>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</si>
  <si>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</si>
  <si>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</si>
  <si>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</si>
  <si>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</si>
  <si>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</si>
  <si>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</si>
  <si>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</si>
  <si>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</si>
  <si>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</si>
  <si>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</si>
  <si>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</si>
  <si>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</si>
  <si>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</si>
  <si>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</si>
  <si>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</si>
  <si>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</si>
  <si>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</si>
  <si>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</si>
  <si>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</si>
  <si>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</si>
  <si>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</si>
  <si>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</si>
  <si>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</si>
  <si>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</si>
  <si>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</si>
  <si>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</si>
  <si>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</si>
  <si>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</si>
  <si>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</si>
  <si>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</si>
  <si>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</si>
  <si>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</si>
  <si>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</si>
  <si>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</si>
  <si>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</si>
  <si>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</si>
  <si>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</si>
  <si>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</si>
  <si>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</si>
  <si>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</si>
  <si>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</si>
  <si>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</si>
  <si>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</si>
  <si>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</si>
  <si>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</si>
  <si>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</si>
  <si>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</si>
  <si>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</si>
  <si>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</si>
  <si>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</si>
  <si>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</si>
  <si>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</si>
  <si>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</si>
  <si>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</si>
  <si>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</si>
  <si>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</si>
  <si>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</si>
  <si>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</si>
  <si>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</si>
  <si>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</si>
  <si>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</si>
  <si>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</si>
  <si>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</si>
  <si>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</si>
  <si>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</si>
  <si>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</si>
  <si>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</si>
  <si>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</si>
  <si>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</si>
  <si>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</si>
  <si>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</si>
  <si>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</si>
  <si>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</si>
  <si>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</si>
  <si>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</si>
  <si>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</si>
  <si>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</si>
  <si>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</si>
  <si>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</si>
  <si>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</si>
  <si>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</si>
  <si>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</si>
  <si>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</si>
  <si>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</si>
  <si>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</si>
  <si>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</si>
  <si>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</si>
  <si>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</si>
  <si>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</si>
  <si>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</si>
  <si>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</si>
  <si>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</si>
  <si>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</si>
  <si>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</si>
  <si>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</si>
  <si>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</si>
  <si>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</si>
  <si>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</si>
  <si>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</si>
  <si>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</si>
  <si>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</si>
  <si>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</si>
  <si>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</si>
  <si>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</si>
  <si>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</si>
  <si>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</si>
  <si>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</si>
  <si>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</si>
  <si>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</si>
  <si>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</si>
  <si>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</si>
  <si>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</si>
  <si>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</si>
  <si>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</si>
  <si>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</si>
  <si>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</si>
  <si>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</si>
  <si>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</si>
  <si>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</si>
  <si>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</si>
  <si>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</si>
  <si>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</si>
  <si>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</si>
  <si>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</si>
  <si>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</si>
  <si>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</si>
  <si>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</si>
  <si>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</si>
  <si>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</si>
  <si>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</si>
  <si>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</si>
  <si>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</si>
  <si>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</si>
  <si>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</si>
  <si>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</si>
  <si>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</si>
  <si>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</si>
  <si>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</si>
  <si>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</si>
  <si>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</si>
  <si>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</si>
  <si>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</si>
  <si>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</si>
  <si>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</si>
  <si>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</si>
  <si>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</si>
  <si>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</si>
  <si>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</si>
  <si>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</si>
  <si>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</si>
  <si>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</si>
  <si>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</si>
  <si>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</si>
  <si>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</si>
  <si>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</si>
  <si>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</si>
  <si>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</si>
  <si>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</si>
  <si>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</si>
  <si>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</si>
  <si>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</si>
  <si>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</si>
  <si>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</si>
  <si>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</si>
  <si>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</si>
  <si>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</si>
  <si>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</si>
  <si>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</si>
  <si>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</si>
  <si>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</si>
  <si>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</si>
  <si>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</si>
  <si>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</si>
  <si>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</si>
  <si>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</si>
  <si>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</si>
  <si>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</si>
  <si>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</si>
  <si>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</si>
  <si>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</si>
  <si>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</si>
  <si>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</si>
  <si>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</si>
  <si>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</si>
  <si>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</si>
  <si>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</si>
  <si>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</si>
  <si>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</si>
  <si>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</si>
  <si>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</si>
  <si>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</si>
  <si>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</si>
  <si>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</si>
  <si>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</si>
  <si>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</si>
  <si>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</si>
  <si>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</si>
  <si>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</si>
  <si>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</si>
  <si>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</si>
  <si>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</si>
  <si>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</si>
  <si>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</si>
  <si>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</si>
  <si>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</si>
  <si>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</si>
  <si>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</si>
  <si>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</si>
  <si>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</si>
  <si>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</si>
  <si>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</si>
  <si>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</si>
  <si>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</si>
  <si>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</si>
  <si>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</si>
  <si>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</si>
  <si>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</si>
  <si>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</si>
  <si>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</si>
  <si>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</si>
  <si>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</si>
  <si>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</si>
  <si>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</si>
  <si>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</si>
  <si>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</si>
  <si>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</si>
  <si>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</si>
  <si>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</si>
  <si>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</si>
  <si>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</si>
  <si>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</si>
  <si>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</si>
  <si>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</si>
  <si>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</si>
  <si>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</si>
  <si>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</si>
  <si>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</si>
  <si>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</si>
  <si>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</si>
  <si>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</si>
  <si>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</si>
  <si>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</si>
  <si>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</si>
  <si>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</si>
  <si>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</si>
  <si>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</si>
  <si>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</si>
  <si>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</si>
  <si>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</si>
  <si>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</si>
  <si>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</si>
  <si>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</si>
  <si>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</si>
  <si>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</si>
  <si>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</si>
  <si>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</si>
  <si>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</si>
  <si>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</si>
  <si>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</si>
  <si>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</si>
  <si>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</si>
  <si>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</si>
  <si>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</si>
  <si>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</si>
  <si>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</si>
  <si>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</si>
  <si>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</si>
  <si>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</si>
  <si>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</si>
  <si>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</si>
  <si>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</si>
  <si>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</si>
  <si>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</si>
  <si>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</si>
  <si>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</si>
  <si>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</si>
  <si>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</si>
  <si>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</si>
  <si>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</si>
  <si>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</si>
  <si>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</si>
  <si>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</si>
  <si>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</si>
  <si>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</si>
  <si>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</si>
  <si>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</si>
  <si>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</si>
  <si>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</si>
  <si>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</si>
  <si>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</si>
  <si>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</si>
  <si>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</si>
  <si>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</si>
  <si>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</si>
  <si>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</si>
  <si>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</si>
  <si>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</si>
  <si>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</si>
  <si>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</si>
  <si>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</si>
  <si>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</si>
  <si>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</si>
  <si>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</si>
  <si>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</si>
  <si>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</si>
  <si>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</si>
  <si>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</si>
  <si>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</si>
  <si>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</si>
  <si>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</si>
  <si>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</si>
  <si>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</si>
  <si>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</si>
  <si>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</si>
  <si>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</si>
  <si>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</si>
  <si>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</si>
  <si>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</si>
  <si>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</si>
  <si>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</si>
  <si>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</si>
  <si>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</si>
  <si>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</si>
  <si>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</si>
  <si>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</si>
  <si>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</si>
  <si>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</si>
  <si>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</si>
  <si>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</si>
  <si>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</si>
  <si>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</si>
  <si>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</si>
  <si>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</si>
  <si>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</si>
  <si>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</si>
  <si>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</si>
  <si>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</si>
  <si>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</si>
  <si>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</si>
  <si>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</si>
  <si>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</si>
  <si>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</si>
  <si>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</si>
  <si>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</si>
  <si>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</si>
  <si>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</si>
  <si>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</si>
  <si>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</si>
  <si>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</si>
  <si>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</si>
  <si>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</si>
  <si>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</si>
  <si>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</si>
  <si>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</si>
  <si>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</si>
  <si>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</si>
  <si>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</si>
  <si>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</si>
  <si>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</si>
  <si>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</si>
  <si>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</si>
  <si>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</si>
  <si>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</si>
  <si>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</si>
  <si>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</si>
  <si>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</si>
  <si>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</si>
  <si>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</si>
  <si>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</si>
  <si>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</si>
  <si>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</si>
  <si>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</si>
  <si>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</si>
  <si>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</si>
  <si>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</si>
  <si>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</si>
  <si>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</si>
  <si>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</si>
  <si>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</si>
  <si>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</si>
  <si>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</si>
  <si>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</si>
  <si>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</si>
  <si>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</si>
  <si>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</si>
  <si>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</si>
  <si>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</si>
  <si>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</si>
  <si>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</si>
  <si>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</si>
  <si>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</si>
  <si>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</si>
  <si>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</si>
  <si>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</si>
  <si>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</si>
  <si>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</si>
  <si>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</si>
  <si>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</si>
  <si>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</si>
  <si>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</si>
  <si>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</si>
  <si>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</si>
  <si>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</si>
  <si>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</si>
  <si>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</si>
  <si>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</si>
  <si>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</si>
  <si>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</si>
  <si>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</si>
  <si>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</si>
  <si>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</si>
  <si>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</si>
  <si>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</si>
  <si>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</si>
  <si>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</si>
  <si>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</si>
  <si>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</si>
  <si>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</si>
  <si>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</si>
  <si>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</si>
  <si>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</si>
  <si>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</si>
  <si>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</si>
  <si>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</si>
  <si>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</si>
  <si>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</si>
  <si>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</si>
  <si>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</si>
  <si>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</si>
  <si>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</si>
  <si>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</si>
  <si>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</si>
  <si>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</si>
  <si>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</si>
  <si>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</si>
  <si>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</si>
  <si>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</si>
  <si>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</si>
  <si>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</si>
  <si>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</si>
  <si>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</si>
  <si>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</si>
  <si>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</si>
  <si>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</si>
  <si>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</si>
  <si>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</si>
  <si>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</si>
  <si>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</si>
  <si>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</si>
  <si>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</si>
  <si>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</si>
  <si>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</si>
  <si>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</si>
  <si>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</si>
  <si>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</si>
  <si>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</si>
  <si>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</si>
  <si>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</si>
  <si>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</si>
  <si>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</si>
  <si>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</si>
  <si>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</si>
  <si>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</si>
  <si>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</si>
  <si>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</si>
  <si>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</si>
  <si>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</si>
  <si>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</si>
  <si>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</si>
  <si>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</si>
  <si>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</si>
  <si>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</si>
  <si>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</si>
  <si>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</si>
  <si>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</si>
  <si>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</si>
  <si>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</si>
  <si>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</si>
  <si>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</si>
  <si>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</si>
  <si>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</si>
  <si>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</si>
  <si>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</si>
  <si>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</si>
  <si>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</si>
  <si>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</si>
  <si>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</si>
  <si>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</si>
  <si>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</si>
  <si>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</si>
  <si>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</si>
  <si>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</si>
  <si>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</si>
  <si>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</si>
  <si>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</si>
  <si>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</si>
  <si>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</si>
  <si>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</si>
  <si>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</si>
  <si>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</si>
  <si>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</si>
  <si>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</si>
  <si>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</si>
  <si>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</si>
  <si>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</si>
  <si>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</si>
  <si>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</si>
  <si>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</si>
  <si>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</si>
  <si>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</si>
  <si>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</si>
  <si>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</si>
  <si>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</si>
  <si>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</si>
  <si>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</si>
  <si>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</si>
  <si>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</si>
  <si>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</si>
  <si>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</si>
  <si>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</si>
  <si>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</si>
  <si>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</si>
  <si>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</si>
  <si>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</si>
  <si>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</si>
  <si>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</si>
  <si>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</si>
  <si>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</si>
  <si>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</si>
  <si>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</si>
  <si>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</si>
  <si>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</si>
  <si>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</si>
  <si>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</si>
  <si>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</si>
  <si>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</si>
  <si>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</si>
  <si>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</si>
  <si>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</si>
  <si>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</si>
  <si>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</si>
  <si>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</si>
  <si>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</si>
  <si>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</si>
  <si>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</si>
  <si>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</si>
  <si>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</si>
  <si>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</si>
  <si>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</si>
  <si>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</si>
  <si>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</si>
  <si>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</si>
  <si>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</si>
  <si>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</si>
  <si>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</si>
  <si>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</si>
  <si>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</si>
  <si>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</si>
  <si>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</si>
  <si>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</si>
  <si>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</si>
  <si>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</si>
  <si>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</si>
  <si>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</si>
  <si>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</si>
  <si>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</si>
  <si>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</si>
  <si>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</si>
  <si>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</si>
  <si>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</si>
  <si>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</si>
  <si>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</si>
  <si>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</si>
  <si>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</si>
  <si>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</si>
  <si>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</si>
  <si>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</si>
  <si>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</si>
  <si>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</si>
  <si>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</si>
  <si>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</si>
  <si>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</si>
  <si>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</si>
  <si>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</si>
  <si>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</si>
  <si>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</si>
  <si>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</si>
  <si>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</si>
  <si>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</si>
  <si>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</si>
  <si>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</si>
  <si>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</si>
  <si>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</si>
  <si>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</si>
  <si>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</si>
  <si>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</si>
  <si>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</si>
  <si>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</si>
  <si>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</si>
  <si>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</si>
  <si>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</si>
  <si>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</si>
  <si>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</si>
  <si>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</si>
  <si>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</si>
  <si>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</si>
  <si>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</si>
  <si>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</si>
  <si>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</si>
  <si>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</si>
  <si>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</si>
  <si>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</si>
  <si>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</si>
  <si>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</si>
  <si>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</si>
  <si>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</si>
  <si>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</si>
  <si>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</si>
  <si>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</si>
  <si>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</si>
  <si>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</si>
  <si>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</si>
  <si>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</si>
  <si>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</si>
  <si>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</si>
  <si>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</si>
  <si>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</si>
  <si>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</si>
  <si>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</si>
  <si>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</si>
  <si>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</si>
  <si>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</si>
  <si>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</si>
  <si>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</si>
  <si>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</si>
  <si>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</si>
  <si>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</si>
  <si>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</si>
  <si>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</si>
  <si>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</si>
  <si>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</si>
  <si>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</si>
  <si>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</si>
  <si>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</si>
  <si>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</si>
  <si>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</si>
  <si>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</si>
  <si>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</si>
  <si>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</si>
  <si>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</si>
  <si>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</si>
  <si>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</si>
  <si>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</si>
  <si>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</si>
  <si>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</si>
  <si>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</si>
  <si>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</si>
  <si>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</si>
  <si>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</si>
  <si>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</si>
  <si>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</si>
  <si>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</si>
  <si>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</si>
  <si>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</si>
  <si>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</si>
  <si>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</si>
  <si>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</si>
  <si>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</si>
  <si>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</si>
  <si>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</si>
  <si>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</si>
  <si>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</si>
  <si>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</si>
  <si>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</si>
  <si>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</si>
  <si>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</si>
  <si>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</si>
  <si>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</si>
  <si>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</si>
  <si>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</si>
  <si>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</si>
  <si>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</si>
  <si>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</si>
  <si>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</si>
  <si>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</si>
  <si>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</si>
  <si>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</si>
  <si>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</si>
  <si>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</si>
  <si>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</si>
  <si>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</si>
  <si>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</si>
  <si>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</si>
  <si>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</si>
  <si>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</si>
  <si>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</si>
  <si>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</si>
  <si>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</si>
  <si>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</si>
  <si>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</si>
  <si>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</si>
  <si>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</si>
  <si>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</si>
  <si>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</si>
  <si>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</si>
  <si>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</si>
  <si>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</si>
  <si>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</si>
  <si>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</si>
  <si>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</si>
  <si>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</si>
  <si>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</si>
  <si>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</si>
  <si>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</si>
  <si>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</si>
  <si>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</si>
  <si>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</si>
  <si>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</si>
  <si>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</si>
  <si>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</si>
  <si>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</si>
  <si>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</si>
  <si>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</si>
  <si>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</si>
  <si>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</si>
  <si>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</si>
  <si>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</si>
  <si>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</si>
  <si>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</si>
  <si>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</si>
  <si>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</si>
  <si>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</si>
  <si>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</si>
  <si>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</si>
  <si>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</si>
  <si>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</si>
  <si>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</si>
  <si>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</si>
  <si>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</si>
  <si>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</si>
  <si>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</si>
  <si>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</si>
  <si>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</si>
  <si>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</si>
  <si>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</si>
  <si>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</si>
  <si>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</si>
  <si>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</si>
  <si>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</si>
  <si>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</si>
  <si>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</si>
  <si>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</si>
  <si>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</si>
  <si>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</si>
  <si>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</si>
  <si>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</si>
  <si>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</si>
  <si>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</si>
  <si>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</si>
  <si>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</si>
  <si>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</si>
  <si>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</si>
  <si>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</si>
  <si>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</si>
  <si>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</si>
  <si>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</si>
  <si>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</si>
  <si>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</si>
  <si>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</si>
  <si>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</si>
  <si>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</si>
  <si>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</si>
  <si>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</si>
  <si>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</si>
  <si>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</si>
  <si>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</si>
  <si>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</si>
  <si>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</si>
  <si>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</si>
  <si>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</si>
  <si>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</si>
  <si>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</si>
  <si>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</si>
  <si>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</si>
  <si>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</si>
  <si>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</si>
  <si>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</si>
  <si>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</si>
  <si>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</si>
  <si>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</si>
  <si>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</si>
  <si>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</si>
  <si>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</si>
  <si>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</si>
  <si>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</si>
  <si>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</si>
  <si>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</si>
  <si>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</si>
  <si>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</si>
  <si>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</si>
  <si>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</si>
  <si>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</si>
  <si>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</si>
  <si>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</si>
  <si>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</si>
  <si>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</si>
  <si>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</si>
  <si>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</si>
  <si>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</si>
  <si>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</si>
  <si>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</si>
  <si>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</si>
  <si>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</si>
  <si>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</si>
  <si>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</si>
  <si>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</si>
  <si>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</si>
  <si>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</si>
  <si>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</si>
  <si>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</si>
  <si>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</si>
  <si>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</si>
  <si>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</si>
  <si>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</si>
  <si>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</si>
  <si>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</si>
  <si>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</si>
  <si>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</si>
  <si>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</si>
  <si>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</si>
  <si>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</si>
  <si>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</si>
  <si>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</si>
  <si>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</si>
  <si>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</si>
  <si>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</si>
  <si>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</si>
  <si>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</si>
  <si>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</si>
  <si>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</si>
  <si>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</si>
  <si>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</si>
  <si>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</si>
  <si>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</si>
  <si>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</si>
  <si>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</si>
  <si>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</si>
  <si>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</si>
  <si>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</si>
  <si>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</si>
  <si>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</si>
  <si>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</si>
  <si>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</si>
  <si>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</si>
  <si>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</si>
  <si>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</si>
  <si>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</si>
  <si>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</si>
  <si>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</si>
  <si>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</si>
  <si>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</si>
  <si>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</si>
  <si>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</si>
  <si>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</si>
  <si>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</si>
  <si>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</si>
  <si>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</si>
  <si>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</si>
  <si>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</si>
  <si>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</si>
  <si>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</si>
  <si>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</si>
  <si>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</si>
  <si>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</si>
  <si>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</si>
  <si>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</si>
  <si>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</si>
  <si>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</si>
  <si>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</si>
  <si>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</si>
  <si>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</si>
  <si>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</si>
  <si>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</si>
  <si>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</si>
  <si>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</si>
  <si>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</si>
  <si>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</si>
  <si>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</si>
  <si>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</si>
  <si>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</si>
  <si>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</si>
  <si>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</si>
  <si>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</si>
  <si>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</si>
  <si>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</si>
  <si>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</si>
  <si>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</si>
  <si>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</si>
  <si>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</si>
  <si>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</si>
  <si>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</si>
  <si>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</si>
  <si>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</si>
  <si>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</si>
  <si>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</si>
  <si>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</si>
  <si>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</si>
  <si>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</si>
  <si>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</si>
  <si>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</si>
  <si>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</si>
  <si>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</si>
  <si>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</si>
  <si>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</si>
  <si>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</si>
  <si>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</si>
  <si>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</si>
  <si>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</si>
  <si>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</si>
  <si>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</si>
  <si>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</si>
  <si>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</si>
  <si>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</si>
  <si>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</si>
  <si>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</si>
  <si>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</si>
  <si>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</si>
  <si>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</si>
  <si>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</si>
  <si>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</si>
  <si>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</si>
  <si>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</si>
  <si>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</si>
  <si>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</si>
  <si>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</si>
  <si>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</si>
  <si>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</si>
  <si>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</si>
  <si>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</si>
  <si>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</si>
  <si>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</si>
  <si>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</si>
  <si>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</si>
  <si>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</si>
  <si>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</si>
  <si>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</si>
  <si>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</si>
  <si>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</si>
  <si>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</si>
  <si>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</si>
  <si>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</si>
  <si>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</si>
  <si>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</si>
  <si>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</si>
  <si>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</si>
  <si>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</si>
  <si>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</si>
  <si>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</si>
  <si>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</si>
  <si>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</si>
  <si>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</si>
  <si>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</si>
  <si>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</si>
  <si>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</si>
  <si>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</si>
  <si>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</si>
  <si>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</si>
  <si>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</si>
  <si>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</si>
  <si>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</si>
  <si>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</si>
  <si>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</si>
  <si>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</si>
  <si>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</si>
  <si>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</si>
  <si>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</si>
  <si>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</si>
  <si>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</si>
  <si>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</si>
  <si>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</si>
  <si>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</si>
  <si>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</si>
  <si>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</si>
  <si>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</si>
  <si>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</si>
  <si>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</si>
  <si>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</si>
  <si>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</si>
  <si>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</si>
  <si>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</si>
  <si>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</si>
  <si>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</si>
  <si>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</si>
  <si>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</si>
  <si>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</si>
  <si>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</si>
  <si>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</si>
  <si>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</si>
  <si>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</si>
  <si>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</si>
  <si>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</si>
  <si>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</si>
  <si>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</si>
  <si>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</si>
  <si>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</si>
  <si>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</si>
  <si>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</si>
  <si>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</si>
  <si>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</si>
  <si>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</si>
  <si>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</si>
  <si>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</si>
  <si>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</si>
  <si>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</si>
  <si>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</si>
  <si>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</si>
  <si>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</si>
  <si>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</si>
  <si>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</si>
  <si>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</si>
  <si>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</si>
  <si>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</si>
  <si>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</si>
  <si>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</si>
  <si>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</si>
  <si>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</si>
  <si>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</si>
  <si>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</si>
  <si>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</si>
  <si>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</si>
  <si>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</si>
  <si>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</si>
  <si>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</si>
  <si>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</si>
  <si>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</si>
  <si>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</si>
  <si>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</si>
  <si>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</si>
  <si>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</si>
  <si>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</si>
  <si>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</si>
  <si>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</si>
  <si>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</si>
  <si>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</si>
  <si>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</si>
  <si>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</si>
  <si>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</si>
  <si>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</si>
  <si>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</si>
  <si>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</si>
  <si>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</si>
  <si>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</si>
  <si>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</si>
  <si>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</si>
  <si>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</si>
  <si>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</si>
  <si>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</si>
  <si>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</si>
  <si>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</si>
  <si>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</si>
  <si>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</si>
  <si>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</si>
  <si>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</si>
  <si>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</si>
  <si>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</si>
  <si>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</si>
  <si>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</si>
  <si>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</si>
  <si>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</si>
  <si>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</si>
  <si>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</si>
  <si>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</si>
  <si>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</si>
  <si>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</si>
  <si>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</si>
  <si>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</si>
  <si>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</si>
  <si>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</si>
  <si>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</si>
  <si>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</si>
  <si>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</si>
  <si>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</si>
  <si>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</si>
  <si>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</si>
  <si>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</si>
  <si>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</si>
  <si>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</si>
  <si>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</si>
  <si>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</si>
  <si>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</si>
  <si>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</si>
  <si>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</si>
  <si>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</si>
  <si>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</si>
  <si>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</si>
  <si>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</si>
  <si>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</si>
  <si>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</si>
  <si>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</si>
  <si>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</si>
  <si>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</si>
  <si>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</si>
  <si>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</si>
  <si>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</si>
  <si>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</si>
  <si>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</si>
  <si>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</si>
  <si>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</si>
  <si>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</si>
  <si>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</si>
  <si>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</si>
  <si>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</si>
  <si>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</si>
  <si>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</si>
  <si>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</si>
  <si>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</si>
  <si>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</si>
  <si>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</si>
  <si>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</si>
  <si>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</si>
  <si>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</si>
  <si>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</si>
  <si>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</si>
  <si>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</si>
  <si>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</si>
  <si>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</si>
  <si>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</si>
  <si>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</si>
  <si>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</si>
  <si>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</si>
  <si>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</si>
  <si>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</si>
  <si>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</si>
  <si>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</si>
  <si>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</si>
  <si>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</si>
  <si>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</si>
  <si>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</si>
  <si>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</si>
  <si>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</si>
  <si>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</si>
  <si>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</si>
  <si>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</si>
  <si>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</si>
  <si>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</si>
  <si>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</si>
  <si>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</si>
  <si>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</si>
  <si>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</si>
  <si>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</si>
  <si>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</si>
  <si>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</si>
  <si>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</si>
  <si>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</si>
  <si>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</si>
  <si>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</si>
  <si>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</si>
  <si>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</si>
  <si>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</si>
  <si>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</si>
  <si>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</si>
  <si>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</si>
  <si>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</si>
  <si>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</si>
  <si>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</si>
  <si>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</si>
  <si>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</si>
  <si>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</si>
  <si>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</si>
  <si>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</si>
  <si>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</si>
  <si>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</si>
  <si>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</si>
  <si>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</si>
  <si>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</si>
  <si>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</si>
  <si>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</si>
  <si>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</si>
  <si>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</si>
  <si>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</si>
  <si>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</si>
  <si>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</si>
  <si>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</si>
  <si>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</si>
  <si>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</si>
  <si>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</si>
  <si>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</si>
  <si>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</si>
  <si>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</si>
  <si>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</si>
  <si>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</si>
  <si>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</si>
  <si>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</si>
  <si>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</si>
  <si>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</si>
  <si>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</si>
  <si>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</si>
  <si>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</si>
  <si>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</si>
  <si>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</si>
  <si>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</si>
  <si>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</si>
  <si>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</si>
  <si>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</si>
  <si>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</si>
  <si>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</si>
  <si>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</si>
  <si>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</si>
  <si>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</si>
  <si>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</si>
  <si>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</si>
  <si>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</si>
  <si>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</si>
  <si>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</si>
  <si>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</si>
  <si>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</si>
  <si>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</si>
  <si>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</si>
  <si>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</si>
  <si>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</si>
  <si>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</si>
  <si>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</si>
  <si>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</si>
  <si>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</si>
  <si>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</si>
  <si>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</si>
  <si>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</si>
  <si>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</si>
  <si>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</si>
  <si>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</si>
  <si>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</si>
  <si>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</si>
  <si>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</si>
  <si>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</si>
  <si>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</si>
  <si>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</si>
  <si>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</si>
  <si>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</si>
  <si>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</si>
  <si>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</si>
  <si>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</si>
  <si>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</si>
  <si>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</si>
  <si>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</si>
  <si>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</si>
  <si>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</si>
  <si>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</si>
  <si>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</si>
  <si>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</si>
  <si>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</si>
  <si>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</si>
  <si>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</si>
  <si>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</si>
  <si>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</si>
  <si>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</si>
  <si>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</si>
  <si>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</si>
  <si>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</si>
  <si>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</si>
  <si>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</si>
  <si>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</si>
  <si>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</si>
  <si>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</si>
  <si>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</si>
  <si>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</si>
  <si>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</si>
  <si>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</si>
  <si>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</si>
  <si>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</si>
  <si>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</si>
  <si>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</si>
  <si>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</si>
  <si>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</si>
  <si>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</si>
  <si>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</si>
  <si>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</si>
  <si>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</si>
  <si>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</si>
  <si>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</si>
  <si>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</si>
  <si>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</si>
  <si>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</si>
  <si>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</si>
  <si>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</si>
  <si>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</si>
  <si>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</si>
  <si>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</si>
  <si>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</si>
  <si>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</si>
  <si>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</si>
  <si>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</si>
  <si>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</si>
  <si>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</si>
  <si>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</si>
  <si>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</si>
  <si>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</si>
  <si>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</si>
  <si>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</si>
  <si>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</si>
  <si>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</si>
  <si>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</si>
  <si>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</si>
  <si>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</si>
  <si>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</si>
  <si>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</si>
  <si>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</si>
  <si>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</si>
  <si>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</si>
  <si>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</si>
  <si>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</si>
  <si>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</si>
  <si>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</si>
  <si>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</si>
  <si>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</si>
  <si>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</si>
  <si>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</si>
  <si>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</si>
  <si>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</si>
  <si>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</si>
  <si>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</si>
  <si>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</si>
  <si>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</si>
  <si>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</si>
  <si>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</si>
  <si>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</si>
  <si>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</si>
  <si>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</si>
  <si>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</si>
  <si>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</si>
  <si>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</si>
  <si>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</si>
  <si>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</si>
  <si>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</si>
  <si>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</si>
  <si>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</si>
  <si>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</si>
  <si>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</si>
  <si>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</si>
  <si>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</si>
  <si>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</si>
  <si>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</si>
  <si>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</si>
  <si>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</si>
  <si>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</si>
  <si>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</si>
  <si>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</si>
  <si>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</si>
  <si>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</si>
  <si>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</si>
  <si>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</si>
  <si>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</si>
  <si>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</si>
  <si>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</si>
  <si>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</si>
  <si>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</si>
  <si>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</si>
  <si>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</si>
  <si>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</si>
  <si>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</si>
  <si>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</si>
  <si>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</si>
  <si>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</si>
  <si>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</si>
  <si>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</si>
  <si>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</si>
  <si>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</si>
  <si>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</si>
  <si>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</si>
  <si>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</si>
  <si>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</si>
  <si>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</si>
  <si>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</si>
  <si>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</si>
  <si>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</si>
  <si>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</si>
  <si>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</si>
  <si>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</si>
  <si>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</si>
  <si>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</si>
  <si>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</si>
  <si>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</si>
  <si>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</si>
  <si>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</si>
  <si>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</si>
  <si>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</si>
  <si>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</si>
  <si>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</si>
  <si>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</si>
  <si>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</si>
  <si>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</si>
  <si>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</si>
  <si>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</si>
  <si>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</si>
  <si>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</si>
  <si>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</si>
  <si>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</si>
  <si>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</si>
  <si>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</si>
  <si>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</si>
  <si>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</si>
  <si>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</si>
  <si>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</si>
  <si>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</si>
  <si>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</si>
  <si>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</si>
  <si>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</si>
  <si>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</si>
  <si>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</si>
  <si>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</si>
  <si>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</si>
  <si>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</si>
  <si>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</si>
  <si>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</si>
  <si>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</si>
  <si>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</si>
  <si>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</si>
  <si>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</si>
  <si>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</si>
  <si>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</si>
  <si>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</si>
  <si>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</si>
  <si>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</si>
  <si>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</si>
  <si>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</si>
  <si>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</si>
  <si>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</si>
  <si>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</si>
  <si>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</si>
  <si>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</si>
  <si>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</si>
  <si>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</si>
  <si>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</si>
  <si>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</si>
  <si>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</si>
  <si>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</si>
  <si>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</si>
  <si>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</si>
  <si>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</si>
  <si>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</si>
  <si>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</si>
  <si>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</si>
  <si>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</si>
  <si>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</si>
  <si>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</si>
  <si>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</si>
  <si>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</si>
  <si>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</si>
  <si>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</si>
  <si>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</si>
  <si>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</si>
  <si>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</si>
  <si>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</si>
  <si>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</si>
  <si>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</si>
  <si>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</si>
  <si>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</si>
  <si>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</si>
  <si>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</si>
  <si>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</si>
  <si>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</si>
  <si>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</si>
  <si>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</si>
  <si>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</si>
  <si>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</si>
  <si>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</si>
  <si>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</si>
  <si>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</si>
  <si>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</si>
  <si>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</si>
  <si>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</si>
  <si>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</si>
  <si>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</si>
  <si>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</si>
  <si>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</si>
  <si>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</si>
  <si>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</si>
  <si>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</si>
  <si>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</si>
  <si>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</si>
  <si>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</si>
  <si>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</si>
  <si>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</si>
  <si>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</si>
  <si>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</si>
  <si>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</si>
  <si>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</si>
  <si>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</si>
  <si>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</si>
  <si>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</si>
  <si>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</si>
  <si>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</si>
  <si>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</si>
  <si>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</si>
  <si>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</si>
  <si>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</si>
  <si>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</si>
  <si>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</si>
  <si>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</si>
  <si>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</si>
  <si>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</si>
  <si>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</si>
  <si>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</si>
  <si>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</si>
  <si>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</si>
  <si>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</si>
  <si>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</si>
  <si>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</si>
  <si>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</si>
  <si>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</si>
  <si>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</si>
  <si>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</si>
  <si>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</si>
  <si>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</si>
  <si>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</si>
  <si>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</si>
  <si>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</si>
  <si>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</si>
  <si>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</si>
  <si>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</si>
  <si>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</si>
  <si>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</si>
  <si>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</si>
  <si>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</si>
  <si>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</si>
  <si>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</si>
  <si>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</si>
  <si>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</si>
  <si>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</si>
  <si>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</si>
  <si>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</si>
  <si>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</si>
  <si>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</si>
  <si>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</si>
  <si>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</si>
  <si>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</si>
  <si>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</si>
  <si>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</si>
  <si>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</si>
  <si>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</si>
  <si>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</si>
  <si>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</si>
  <si>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</si>
  <si>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</si>
  <si>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</si>
  <si>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</si>
  <si>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</si>
  <si>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</si>
  <si>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</si>
  <si>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</si>
  <si>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</si>
  <si>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</si>
  <si>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</si>
  <si>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</si>
  <si>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</si>
  <si>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</si>
  <si>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</si>
  <si>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</si>
  <si>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</si>
  <si>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</si>
  <si>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</si>
  <si>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</si>
  <si>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</si>
  <si>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</si>
  <si>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</si>
  <si>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</si>
  <si>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</si>
  <si>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</si>
  <si>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</si>
  <si>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</si>
  <si>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</si>
  <si>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</si>
  <si>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</si>
  <si>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</si>
  <si>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</si>
  <si>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</si>
  <si>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</si>
  <si>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</si>
  <si>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</si>
  <si>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</si>
  <si>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</si>
  <si>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</si>
  <si>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</si>
  <si>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</si>
  <si>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</si>
  <si>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</si>
  <si>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</si>
  <si>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</si>
  <si>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</si>
  <si>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</si>
  <si>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</si>
  <si>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</si>
  <si>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</si>
  <si>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</si>
  <si>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</si>
  <si>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</si>
  <si>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</si>
  <si>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</si>
  <si>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</si>
  <si>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</si>
  <si>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</si>
  <si>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</si>
  <si>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</si>
  <si>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</si>
  <si>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</si>
  <si>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</si>
  <si>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</si>
  <si>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</si>
  <si>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</si>
  <si>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</si>
  <si>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</si>
  <si>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</si>
  <si>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</si>
  <si>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</si>
  <si>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</si>
  <si>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</si>
  <si>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</si>
  <si>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</si>
  <si>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</si>
  <si>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</si>
  <si>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</si>
  <si>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</si>
  <si>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</si>
  <si>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</si>
  <si>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</si>
  <si>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</si>
  <si>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</si>
  <si>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</si>
  <si>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</si>
  <si>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</si>
  <si>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</si>
  <si>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</si>
  <si>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</si>
  <si>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</si>
  <si>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</si>
  <si>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</si>
  <si>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</si>
  <si>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</si>
  <si>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</si>
  <si>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</si>
  <si>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</si>
  <si>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</si>
  <si>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</si>
  <si>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</si>
  <si>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</si>
  <si>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</si>
  <si>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</si>
  <si>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</si>
  <si>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</si>
  <si>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</si>
  <si>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</si>
  <si>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</si>
  <si>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</si>
  <si>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</si>
  <si>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</si>
  <si>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</si>
  <si>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</si>
  <si>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</si>
  <si>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</si>
  <si>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</si>
  <si>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</si>
  <si>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</si>
  <si>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</si>
  <si>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</si>
  <si>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</si>
  <si>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</si>
  <si>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</si>
  <si>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</si>
  <si>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</si>
  <si>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</si>
  <si>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</si>
  <si>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</si>
  <si>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</si>
  <si>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</si>
  <si>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</si>
  <si>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</si>
  <si>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</si>
  <si>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</si>
  <si>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</si>
  <si>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</si>
  <si>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</si>
  <si>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</si>
  <si>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</si>
  <si>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</si>
  <si>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</si>
  <si>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</si>
  <si>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</si>
  <si>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</si>
  <si>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</si>
  <si>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</si>
  <si>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</si>
  <si>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</si>
  <si>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</si>
  <si>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</si>
  <si>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</si>
  <si>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</si>
  <si>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</si>
  <si>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</si>
  <si>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</si>
  <si>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</si>
  <si>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</si>
  <si>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</si>
  <si>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</si>
  <si>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</si>
  <si>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</si>
  <si>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</si>
  <si>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</si>
  <si>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</si>
  <si>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</si>
  <si>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</si>
  <si>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</si>
  <si>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</si>
  <si>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</si>
  <si>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</si>
  <si>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</si>
  <si>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</si>
  <si>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</si>
  <si>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</si>
  <si>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</si>
  <si>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</si>
  <si>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</si>
  <si>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</si>
  <si>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</si>
  <si>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</si>
  <si>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</si>
  <si>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</si>
  <si>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</si>
  <si>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</si>
  <si>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</si>
  <si>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</si>
  <si>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</si>
  <si>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</si>
  <si>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</si>
  <si>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</si>
  <si>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</si>
  <si>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</si>
  <si>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</si>
  <si>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</si>
  <si>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</si>
  <si>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</si>
  <si>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</si>
  <si>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</si>
  <si>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</si>
  <si>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</si>
  <si>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</si>
  <si>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</si>
  <si>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</si>
  <si>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</si>
  <si>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</si>
  <si>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</si>
  <si>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</si>
  <si>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</si>
  <si>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</si>
  <si>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</si>
  <si>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</si>
  <si>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</si>
  <si>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</si>
  <si>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</si>
  <si>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</si>
  <si>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</si>
  <si>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</si>
  <si>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</si>
  <si>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</si>
  <si>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</si>
  <si>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</si>
  <si>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</si>
  <si>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</si>
  <si>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</si>
  <si>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</si>
  <si>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</si>
  <si>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</si>
  <si>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</si>
  <si>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</si>
  <si>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</si>
  <si>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</si>
  <si>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</si>
  <si>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</si>
  <si>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</si>
  <si>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</si>
  <si>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</si>
  <si>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</si>
  <si>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</si>
  <si>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</si>
  <si>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</si>
  <si>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</si>
  <si>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</si>
  <si>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</si>
  <si>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</si>
  <si>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</si>
  <si>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</si>
  <si>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</si>
  <si>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</si>
  <si>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</si>
  <si>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</si>
  <si>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</si>
  <si>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</si>
  <si>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</si>
  <si>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</si>
  <si>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</si>
  <si>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</si>
  <si>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</si>
  <si>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</si>
  <si>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</si>
  <si>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</si>
  <si>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</si>
  <si>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</si>
  <si>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</si>
  <si>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</si>
  <si>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</si>
  <si>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</si>
  <si>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</si>
  <si>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</si>
  <si>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</si>
  <si>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</si>
  <si>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</si>
  <si>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</si>
  <si>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</si>
  <si>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</si>
  <si>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</si>
  <si>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</si>
  <si>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</si>
  <si>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</si>
  <si>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</si>
  <si>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</si>
  <si>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</si>
  <si>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</si>
  <si>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</si>
  <si>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</si>
  <si>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</si>
  <si>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</si>
  <si>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</si>
  <si>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</si>
  <si>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</si>
  <si>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</si>
  <si>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</si>
  <si>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</si>
  <si>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</si>
  <si>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</si>
  <si>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</si>
  <si>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</si>
  <si>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</si>
  <si>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</si>
  <si>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</si>
  <si>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</si>
  <si>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</si>
  <si>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</si>
  <si>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</si>
  <si>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</si>
  <si>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</si>
  <si>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</si>
  <si>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</si>
  <si>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</si>
  <si>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</si>
  <si>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</si>
  <si>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</si>
  <si>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</si>
  <si>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</si>
  <si>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</si>
  <si>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</si>
  <si>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</si>
  <si>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</si>
  <si>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</si>
  <si>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</si>
  <si>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</si>
  <si>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</si>
  <si>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</si>
  <si>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</si>
  <si>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</si>
  <si>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</si>
  <si>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</si>
  <si>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</si>
  <si>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</si>
  <si>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</si>
  <si>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</si>
  <si>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</si>
  <si>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</si>
  <si>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</si>
  <si>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</si>
  <si>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</si>
  <si>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</si>
  <si>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</si>
  <si>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</si>
  <si>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</si>
  <si>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</si>
  <si>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</si>
  <si>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</si>
  <si>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</si>
  <si>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</si>
  <si>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</si>
  <si>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</si>
  <si>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</si>
  <si>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</si>
  <si>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</si>
  <si>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</si>
  <si>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</si>
  <si>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</si>
  <si>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</si>
  <si>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</si>
  <si>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</si>
  <si>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</si>
  <si>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</si>
  <si>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</si>
  <si>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</si>
  <si>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</si>
  <si>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</si>
  <si>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</si>
  <si>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</si>
  <si>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</si>
  <si>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</si>
  <si>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</si>
  <si>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</si>
  <si>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</si>
  <si>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</si>
  <si>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</si>
  <si>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</si>
  <si>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</si>
  <si>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</si>
  <si>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</si>
  <si>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</si>
  <si>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</si>
  <si>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</si>
  <si>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</si>
  <si>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</si>
  <si>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</si>
  <si>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</si>
  <si>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</si>
  <si>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</si>
  <si>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</si>
  <si>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</si>
  <si>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</si>
  <si>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</si>
  <si>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</si>
  <si>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</si>
  <si>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</si>
  <si>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</si>
  <si>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</si>
  <si>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</si>
  <si>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</si>
  <si>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</si>
  <si>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</si>
  <si>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</si>
  <si>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</si>
  <si>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</si>
  <si>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</si>
  <si>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</si>
  <si>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</si>
  <si>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</si>
  <si>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</si>
  <si>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</si>
  <si>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</si>
  <si>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</si>
  <si>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</si>
  <si>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</si>
  <si>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</si>
  <si>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</si>
  <si>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</si>
  <si>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</si>
  <si>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</si>
  <si>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</si>
  <si>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</si>
  <si>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</si>
  <si>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</si>
  <si>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</si>
  <si>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</si>
  <si>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</si>
  <si>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</si>
  <si>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</si>
  <si>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</si>
  <si>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</si>
  <si>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</si>
  <si>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</si>
  <si>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</si>
  <si>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</si>
  <si>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</si>
  <si>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</si>
  <si>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</si>
  <si>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</si>
  <si>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</si>
  <si>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</si>
  <si>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</si>
  <si>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</si>
  <si>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</si>
  <si>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</si>
  <si>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</si>
  <si>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</si>
  <si>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</si>
  <si>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</si>
  <si>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</si>
  <si>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</si>
  <si>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</si>
  <si>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</si>
  <si>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</si>
  <si>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</si>
  <si>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</si>
  <si>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</si>
  <si>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</si>
  <si>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</si>
  <si>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</si>
  <si>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</si>
  <si>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</si>
  <si>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</si>
  <si>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</si>
  <si>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</si>
  <si>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</si>
  <si>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</si>
  <si>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</si>
  <si>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</si>
  <si>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</si>
  <si>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</si>
  <si>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</si>
  <si>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</si>
  <si>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</si>
  <si>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</si>
  <si>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</si>
  <si>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</si>
  <si>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</si>
  <si>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</si>
  <si>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</si>
  <si>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</si>
  <si>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</si>
  <si>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</si>
  <si>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</si>
  <si>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</si>
  <si>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</si>
  <si>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</si>
  <si>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</si>
  <si>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</si>
  <si>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</si>
  <si>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</si>
  <si>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</si>
  <si>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</si>
  <si>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</si>
  <si>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</si>
  <si>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</si>
  <si>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</si>
  <si>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</si>
  <si>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</si>
  <si>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</si>
  <si>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</si>
  <si>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</si>
  <si>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</si>
  <si>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</si>
  <si>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</si>
  <si>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</si>
  <si>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</si>
  <si>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</si>
  <si>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</si>
  <si>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</si>
  <si>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</si>
  <si>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</si>
  <si>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</si>
  <si>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</si>
  <si>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</si>
  <si>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</si>
  <si>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</si>
  <si>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</si>
  <si>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</si>
  <si>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</si>
  <si>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</si>
  <si>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</si>
  <si>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</si>
  <si>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</si>
  <si>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</si>
  <si>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</si>
  <si>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</si>
  <si>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</si>
  <si>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</si>
  <si>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</si>
  <si>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</si>
  <si>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</si>
  <si>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</si>
  <si>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</si>
  <si>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</si>
  <si>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</si>
  <si>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</si>
  <si>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</si>
  <si>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</si>
  <si>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</si>
  <si>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</si>
  <si>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</si>
  <si>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</si>
  <si>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</si>
  <si>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</si>
  <si>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</si>
  <si>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</si>
  <si>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</si>
  <si>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</si>
  <si>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</si>
  <si>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</si>
  <si>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</si>
  <si>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</si>
  <si>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</si>
  <si>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</si>
  <si>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</si>
  <si>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</si>
  <si>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</si>
  <si>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</si>
  <si>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</si>
  <si>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</si>
  <si>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</si>
  <si>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</si>
  <si>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</si>
  <si>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</si>
  <si>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</si>
  <si>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</si>
  <si>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</si>
  <si>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</si>
  <si>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</si>
  <si>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</si>
  <si>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</si>
  <si>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</si>
  <si>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</si>
  <si>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</si>
  <si>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</si>
  <si>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</si>
  <si>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</si>
  <si>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</si>
  <si>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</si>
  <si>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</si>
  <si>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</si>
  <si>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</si>
  <si>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</si>
  <si>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</si>
  <si>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</si>
  <si>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</si>
  <si>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</si>
  <si>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</si>
  <si>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</si>
  <si>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</si>
  <si>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</si>
  <si>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</si>
  <si>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</si>
  <si>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</si>
  <si>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</si>
  <si>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</si>
  <si>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</si>
  <si>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</si>
  <si>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</si>
  <si>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</si>
  <si>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</si>
  <si>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</si>
  <si>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</si>
  <si>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</si>
  <si>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</si>
  <si>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</si>
  <si>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</si>
  <si>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</si>
  <si>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</si>
  <si>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</si>
  <si>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</si>
  <si>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</si>
  <si>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</si>
  <si>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</si>
  <si>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</si>
  <si>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</si>
  <si>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</si>
  <si>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</si>
  <si>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</si>
  <si>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</si>
  <si>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</si>
  <si>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</si>
  <si>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</si>
  <si>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</si>
  <si>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</si>
  <si>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</si>
  <si>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</si>
  <si>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</si>
  <si>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</si>
  <si>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</si>
  <si>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</si>
  <si>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</si>
  <si>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</si>
  <si>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</si>
  <si>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</si>
  <si>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</si>
  <si>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</si>
  <si>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</si>
  <si>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</si>
  <si>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</si>
  <si>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</si>
  <si>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</si>
  <si>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</si>
  <si>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</si>
  <si>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</si>
  <si>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</si>
  <si>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</si>
  <si>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</si>
  <si>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</si>
  <si>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</si>
  <si>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</si>
  <si>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</si>
  <si>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</si>
  <si>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</si>
  <si>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</si>
  <si>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</si>
  <si>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</si>
  <si>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</si>
  <si>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</si>
  <si>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</si>
  <si>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</si>
  <si>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</si>
  <si>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</si>
  <si>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</si>
  <si>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</si>
  <si>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</si>
  <si>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</si>
  <si>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</si>
  <si>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</si>
  <si>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</si>
  <si>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</si>
  <si>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</si>
  <si>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</si>
  <si>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</si>
  <si>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</si>
  <si>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</si>
  <si>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</si>
  <si>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</si>
  <si>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</si>
  <si>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</si>
  <si>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</si>
  <si>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</si>
  <si>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</si>
  <si>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</si>
  <si>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</si>
  <si>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</si>
  <si>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</si>
  <si>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</si>
  <si>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</si>
  <si>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</si>
  <si>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</si>
  <si>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</si>
  <si>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</si>
  <si>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</si>
  <si>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</si>
  <si>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</si>
  <si>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</si>
  <si>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</si>
  <si>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</si>
  <si>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</si>
  <si>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</si>
  <si>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</si>
  <si>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</si>
  <si>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</si>
  <si>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</si>
  <si>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</si>
  <si>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</si>
  <si>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</si>
  <si>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</si>
  <si>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</si>
  <si>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</si>
  <si>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</si>
  <si>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</si>
  <si>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</si>
  <si>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</si>
  <si>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</si>
  <si>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</si>
  <si>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</si>
  <si>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</si>
  <si>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</si>
  <si>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</si>
  <si>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</si>
  <si>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</si>
  <si>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</si>
  <si>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</si>
  <si>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</si>
  <si>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</si>
  <si>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</si>
  <si>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</si>
  <si>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</si>
  <si>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</si>
  <si>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</si>
  <si>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</si>
  <si>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</si>
  <si>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</si>
  <si>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</si>
  <si>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</si>
  <si>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</si>
  <si>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</si>
  <si>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</si>
  <si>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</si>
  <si>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</si>
  <si>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</si>
  <si>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</si>
  <si>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</si>
  <si>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</si>
  <si>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</si>
  <si>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</si>
  <si>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</si>
  <si>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</si>
  <si>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</si>
  <si>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</si>
  <si>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</si>
  <si>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</si>
  <si>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</si>
  <si>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</si>
  <si>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</si>
  <si>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</si>
  <si>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</si>
  <si>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</si>
  <si>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</si>
  <si>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</si>
  <si>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</si>
  <si>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</si>
  <si>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</si>
  <si>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</si>
  <si>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</si>
  <si>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</si>
  <si>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</si>
  <si>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</si>
  <si>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</si>
  <si>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</si>
  <si>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</si>
  <si>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</si>
  <si>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</si>
  <si>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</si>
  <si>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</si>
  <si>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</si>
  <si>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</si>
  <si>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</si>
  <si>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</si>
  <si>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</si>
  <si>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</si>
  <si>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</si>
  <si>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</si>
  <si>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</si>
  <si>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</si>
  <si>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</si>
  <si>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</si>
  <si>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</si>
  <si>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</si>
  <si>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</si>
  <si>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</si>
  <si>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</si>
  <si>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</si>
  <si>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</si>
  <si>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</si>
  <si>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</si>
  <si>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</si>
  <si>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</si>
  <si>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</si>
  <si>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</si>
  <si>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</si>
  <si>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</si>
  <si>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</si>
  <si>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</si>
  <si>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</si>
  <si>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</si>
  <si>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</si>
  <si>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</si>
  <si>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</si>
  <si>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</si>
  <si>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</si>
  <si>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</si>
  <si>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</si>
  <si>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</si>
  <si>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</si>
  <si>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</si>
  <si>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</si>
  <si>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</si>
  <si>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</si>
  <si>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</si>
  <si>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</si>
  <si>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</si>
  <si>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</si>
  <si>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</si>
  <si>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</si>
  <si>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</si>
  <si>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</si>
  <si>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</si>
  <si>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</si>
  <si>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</si>
  <si>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</si>
  <si>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</si>
  <si>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</si>
  <si>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</si>
  <si>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</si>
  <si>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</si>
  <si>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</si>
  <si>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</si>
  <si>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</si>
  <si>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</si>
  <si>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</si>
  <si>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</si>
  <si>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</si>
  <si>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</si>
  <si>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</si>
  <si>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</si>
  <si>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</si>
  <si>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</si>
  <si>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</si>
  <si>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</si>
  <si>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</si>
  <si>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</si>
  <si>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</si>
  <si>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</si>
  <si>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</si>
  <si>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</si>
  <si>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</si>
  <si>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</si>
  <si>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</si>
  <si>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</si>
  <si>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</si>
  <si>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</si>
  <si>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</si>
  <si>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</si>
  <si>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</si>
  <si>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</si>
  <si>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</si>
  <si>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</si>
  <si>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</si>
  <si>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</si>
  <si>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</si>
  <si>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</si>
  <si>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</si>
  <si>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</si>
  <si>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</si>
  <si>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</si>
  <si>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</si>
  <si>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</si>
  <si>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</si>
  <si>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</si>
  <si>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</si>
  <si>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</si>
  <si>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</si>
  <si>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</si>
  <si>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</si>
  <si>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</si>
  <si>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</si>
  <si>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</si>
  <si>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</si>
  <si>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</si>
  <si>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</si>
  <si>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</si>
  <si>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</si>
  <si>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</si>
  <si>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</si>
  <si>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</si>
  <si>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</si>
  <si>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</si>
  <si>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</si>
  <si>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</si>
  <si>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</si>
  <si>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</si>
  <si>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</si>
  <si>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</si>
  <si>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</si>
  <si>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</si>
  <si>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</si>
  <si>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</si>
  <si>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</si>
  <si>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</si>
  <si>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</si>
  <si>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</si>
  <si>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</si>
  <si>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</si>
  <si>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</si>
  <si>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</si>
  <si>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</si>
  <si>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</si>
  <si>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</si>
  <si>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</si>
  <si>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</si>
  <si>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</si>
  <si>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</si>
  <si>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</si>
  <si>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</si>
  <si>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</si>
  <si>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</si>
  <si>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</si>
  <si>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</si>
  <si>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</si>
  <si>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</si>
  <si>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</si>
  <si>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</si>
  <si>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</si>
  <si>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</si>
  <si>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</si>
  <si>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</si>
  <si>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</si>
  <si>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</si>
  <si>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</si>
  <si>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</si>
  <si>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</si>
  <si>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</si>
  <si>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</si>
  <si>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</si>
  <si>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</si>
  <si>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</si>
  <si>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</si>
  <si>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</si>
  <si>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</si>
  <si>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</si>
  <si>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</si>
  <si>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</si>
  <si>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</si>
  <si>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</si>
  <si>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</si>
  <si>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</si>
  <si>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</si>
  <si>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</si>
  <si>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</si>
  <si>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</si>
  <si>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</si>
  <si>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</si>
  <si>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</si>
  <si>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</si>
  <si>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</si>
  <si>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</si>
  <si>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</si>
  <si>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</si>
  <si>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</si>
  <si>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</si>
  <si>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</si>
  <si>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</si>
  <si>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</si>
  <si>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</si>
  <si>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</si>
  <si>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</si>
  <si>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</si>
  <si>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</si>
  <si>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</si>
  <si>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</si>
  <si>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</si>
  <si>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</si>
  <si>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</si>
  <si>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</si>
  <si>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</si>
  <si>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</si>
  <si>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</si>
  <si>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</si>
  <si>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</si>
  <si>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</si>
  <si>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</si>
  <si>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</si>
  <si>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</si>
  <si>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</si>
  <si>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</si>
  <si>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</si>
  <si>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</si>
  <si>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</si>
  <si>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</si>
  <si>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</si>
  <si>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</si>
  <si>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</si>
  <si>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</si>
  <si>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</si>
  <si>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</si>
  <si>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</si>
  <si>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</si>
  <si>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</si>
  <si>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</si>
  <si>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</si>
  <si>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</si>
  <si>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</si>
  <si>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</si>
  <si>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</si>
  <si>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</si>
  <si>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</si>
  <si>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</si>
  <si>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</si>
  <si>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</si>
  <si>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</si>
  <si>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</si>
  <si>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</si>
  <si>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</si>
  <si>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</si>
  <si>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</si>
  <si>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</si>
  <si>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</si>
  <si>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</si>
  <si>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</si>
  <si>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</si>
  <si>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</si>
  <si>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</si>
  <si>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</si>
  <si>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</si>
  <si>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</si>
  <si>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</si>
  <si>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</si>
  <si>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</si>
  <si>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</si>
  <si>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</si>
  <si>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</si>
  <si>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</si>
  <si>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</si>
  <si>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</si>
  <si>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</si>
  <si>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</si>
  <si>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</si>
  <si>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</si>
  <si>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</si>
  <si>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</si>
  <si>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</si>
  <si>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</si>
  <si>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</si>
  <si>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</si>
  <si>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</si>
  <si>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</si>
  <si>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</si>
  <si>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</si>
  <si>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</si>
  <si>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</si>
  <si>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</si>
  <si>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</si>
  <si>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</si>
  <si>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</si>
  <si>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</si>
  <si>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</si>
  <si>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</si>
  <si>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</si>
  <si>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</si>
  <si>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</si>
  <si>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</si>
  <si>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</si>
  <si>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</si>
  <si>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</si>
  <si>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</si>
  <si>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</si>
  <si>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</si>
  <si>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</si>
  <si>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</si>
  <si>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</si>
  <si>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</si>
  <si>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</si>
  <si>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</si>
  <si>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</si>
  <si>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</si>
  <si>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</si>
  <si>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</si>
  <si>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</si>
  <si>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</si>
  <si>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</si>
  <si>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</si>
  <si>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</si>
  <si>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</si>
  <si>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</si>
  <si>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</si>
  <si>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</si>
  <si>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</si>
  <si>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</si>
  <si>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</si>
  <si>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</si>
  <si>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</si>
  <si>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</si>
  <si>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</si>
  <si>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</si>
  <si>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</si>
  <si>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</si>
  <si>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</si>
  <si>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</si>
  <si>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</si>
  <si>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</si>
  <si>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</si>
  <si>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</si>
  <si>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</si>
  <si>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</si>
  <si>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</si>
  <si>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</si>
  <si>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</si>
  <si>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</si>
  <si>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</si>
  <si>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</si>
  <si>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</si>
  <si>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</si>
  <si>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</si>
  <si>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</si>
  <si>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</si>
  <si>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</si>
  <si>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</si>
  <si>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</si>
  <si>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</si>
  <si>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</si>
  <si>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</si>
  <si>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</si>
  <si>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</si>
  <si>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</si>
  <si>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</si>
  <si>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</si>
  <si>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</si>
  <si>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</si>
  <si>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</si>
  <si>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</si>
  <si>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</si>
  <si>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</si>
  <si>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</si>
  <si>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</si>
  <si>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</si>
  <si>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</si>
  <si>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</si>
  <si>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</si>
  <si>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</si>
  <si>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</si>
  <si>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</si>
  <si>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</si>
  <si>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</si>
  <si>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</si>
  <si>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</si>
  <si>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</si>
  <si>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</si>
  <si>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</si>
  <si>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</si>
  <si>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</si>
  <si>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</si>
  <si>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</si>
  <si>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</si>
  <si>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</si>
  <si>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</si>
  <si>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</si>
  <si>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</si>
  <si>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</si>
  <si>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</si>
  <si>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</si>
  <si>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</si>
  <si>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</si>
  <si>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</si>
  <si>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</si>
  <si>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</si>
  <si>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</si>
  <si>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</si>
  <si>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</si>
  <si>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</si>
  <si>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</si>
  <si>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</si>
  <si>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</si>
  <si>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</si>
  <si>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</si>
  <si>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</si>
  <si>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</si>
  <si>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</si>
  <si>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</si>
  <si>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</si>
  <si>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</si>
  <si>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</si>
  <si>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</si>
  <si>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</si>
  <si>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</si>
  <si>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</si>
  <si>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</si>
  <si>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</si>
  <si>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</si>
  <si>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</si>
  <si>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</si>
  <si>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</si>
  <si>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</si>
  <si>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</si>
  <si>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</si>
  <si>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</si>
  <si>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</si>
  <si>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</si>
  <si>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</si>
  <si>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</si>
  <si>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</si>
  <si>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</si>
  <si>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</si>
  <si>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</si>
  <si>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</si>
  <si>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</si>
  <si>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</si>
  <si>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</si>
  <si>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</si>
  <si>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</si>
  <si>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</si>
  <si>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</si>
  <si>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</si>
  <si>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</si>
  <si>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</si>
  <si>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</si>
  <si>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</si>
  <si>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</si>
  <si>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</si>
  <si>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</si>
  <si>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</si>
  <si>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</si>
  <si>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</si>
  <si>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</si>
  <si>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</si>
  <si>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</si>
  <si>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</si>
  <si>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</si>
  <si>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</si>
  <si>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</si>
  <si>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</si>
  <si>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</si>
  <si>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</si>
  <si>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</si>
  <si>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</si>
  <si>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</si>
  <si>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</si>
  <si>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</si>
  <si>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</si>
  <si>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</si>
  <si>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</si>
  <si>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</si>
  <si>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</si>
  <si>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</si>
  <si>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</si>
  <si>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</si>
  <si>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</si>
  <si>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</si>
  <si>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</si>
  <si>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</si>
  <si>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</si>
  <si>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</si>
  <si>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</si>
  <si>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</si>
  <si>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</si>
  <si>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</si>
  <si>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</si>
  <si>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</si>
  <si>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</si>
  <si>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</si>
  <si>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</si>
  <si>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</si>
  <si>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</si>
  <si>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</si>
  <si>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</si>
  <si>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</si>
  <si>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</si>
  <si>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</si>
  <si>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</si>
  <si>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</si>
  <si>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</si>
  <si>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</si>
  <si>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</si>
  <si>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</si>
  <si>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</si>
  <si>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</si>
  <si>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</si>
  <si>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</si>
  <si>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</si>
  <si>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</si>
  <si>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</si>
  <si>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</si>
  <si>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</si>
  <si>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</si>
  <si>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</si>
  <si>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</si>
  <si>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</si>
  <si>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</si>
  <si>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</si>
  <si>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</si>
  <si>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</si>
  <si>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</si>
  <si>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</si>
  <si>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</si>
  <si>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</si>
  <si>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</si>
  <si>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</si>
  <si>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</si>
  <si>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</si>
  <si>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</si>
  <si>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</si>
  <si>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</si>
  <si>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</si>
  <si>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</si>
  <si>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</si>
  <si>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</si>
  <si>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</si>
  <si>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</si>
  <si>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</si>
  <si>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</si>
  <si>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</si>
  <si>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</si>
  <si>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</si>
  <si>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</si>
  <si>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</si>
  <si>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</si>
  <si>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</si>
  <si>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</si>
  <si>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</si>
  <si>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</si>
  <si>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</si>
  <si>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</si>
  <si>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</si>
  <si>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</si>
  <si>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</si>
  <si>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</si>
  <si>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</si>
  <si>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</si>
  <si>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</si>
  <si>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</si>
  <si>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</si>
  <si>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</si>
  <si>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</si>
  <si>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</si>
  <si>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</si>
  <si>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</si>
  <si>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</si>
  <si>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</si>
  <si>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</si>
  <si>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</si>
  <si>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</si>
  <si>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</si>
  <si>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</si>
  <si>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</si>
  <si>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</si>
  <si>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</si>
  <si>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</si>
  <si>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</si>
  <si>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</si>
  <si>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</si>
  <si>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</si>
  <si>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</si>
  <si>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</si>
  <si>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</si>
  <si>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</si>
  <si>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</si>
  <si>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</si>
  <si>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</si>
  <si>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</si>
  <si>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</si>
  <si>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</si>
  <si>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</si>
  <si>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</si>
  <si>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</si>
  <si>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</si>
  <si>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</si>
  <si>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</si>
  <si>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</si>
  <si>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</si>
  <si>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</si>
  <si>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</si>
  <si>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</si>
  <si>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</si>
  <si>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</si>
  <si>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</si>
  <si>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</si>
  <si>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</si>
  <si>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</si>
  <si>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</si>
  <si>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</si>
  <si>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</si>
  <si>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</si>
  <si>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</si>
  <si>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</si>
  <si>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</si>
  <si>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</si>
  <si>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</si>
  <si>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</si>
  <si>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</si>
  <si>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</si>
  <si>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</si>
  <si>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</si>
  <si>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</si>
  <si>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</si>
  <si>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</si>
  <si>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</si>
  <si>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</si>
  <si>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</si>
  <si>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</si>
  <si>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</si>
  <si>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</si>
  <si>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</si>
  <si>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</si>
  <si>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</si>
  <si>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</si>
  <si>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</si>
  <si>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</si>
  <si>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</si>
  <si>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</si>
  <si>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</si>
  <si>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</si>
  <si>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</si>
  <si>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</si>
  <si>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</si>
  <si>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</si>
  <si>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</si>
  <si>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</si>
  <si>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</si>
  <si>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</si>
  <si>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</si>
  <si>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</si>
  <si>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</si>
  <si>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</si>
  <si>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</si>
  <si>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</si>
  <si>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</si>
  <si>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</si>
  <si>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</si>
  <si>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</si>
  <si>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</si>
  <si>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</si>
  <si>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</si>
  <si>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</si>
  <si>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</si>
  <si>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</si>
  <si>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</si>
  <si>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</si>
  <si>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</si>
  <si>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</si>
  <si>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</si>
  <si>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</si>
  <si>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</si>
  <si>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</si>
  <si>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</si>
  <si>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</si>
  <si>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</si>
  <si>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</si>
  <si>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</si>
  <si>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</si>
  <si>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</si>
  <si>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</si>
  <si>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</si>
  <si>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</si>
  <si>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</si>
  <si>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</si>
  <si>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</si>
  <si>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</si>
  <si>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</si>
  <si>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</si>
  <si>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</si>
  <si>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</si>
  <si>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</si>
  <si>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</si>
  <si>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</si>
  <si>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</si>
  <si>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</si>
  <si>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</si>
  <si>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</si>
  <si>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</si>
  <si>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</si>
  <si>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</si>
  <si>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</si>
  <si>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</si>
  <si>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</si>
  <si>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</si>
  <si>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</si>
  <si>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</si>
  <si>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</si>
  <si>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</si>
  <si>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</si>
  <si>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</si>
  <si>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</si>
  <si>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</si>
  <si>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</si>
  <si>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</si>
  <si>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</si>
  <si>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</si>
  <si>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</si>
  <si>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</si>
  <si>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</si>
  <si>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</si>
  <si>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</si>
  <si>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</si>
  <si>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</si>
  <si>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</si>
  <si>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</si>
  <si>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</si>
  <si>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</si>
  <si>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</si>
  <si>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</si>
  <si>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</si>
  <si>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</si>
  <si>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</si>
  <si>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</si>
  <si>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</si>
  <si>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</si>
  <si>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</si>
  <si>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</si>
  <si>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</si>
  <si>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</si>
  <si>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</si>
  <si>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</si>
  <si>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</si>
  <si>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</si>
  <si>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</si>
  <si>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</si>
  <si>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</si>
  <si>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</si>
  <si>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</si>
  <si>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</si>
  <si>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</si>
  <si>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</si>
  <si>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</si>
  <si>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</si>
  <si>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</si>
  <si>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</si>
  <si>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</si>
  <si>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</si>
  <si>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</si>
  <si>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</si>
  <si>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</si>
  <si>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</si>
  <si>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</si>
  <si>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</si>
  <si>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</si>
  <si>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</si>
  <si>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</si>
  <si>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</si>
  <si>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</si>
  <si>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</si>
  <si>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</si>
  <si>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</si>
  <si>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</si>
  <si>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</si>
  <si>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</si>
  <si>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</si>
  <si>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</si>
  <si>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</si>
  <si>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</si>
  <si>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</si>
  <si>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</si>
  <si>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</si>
  <si>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</si>
  <si>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</si>
  <si>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</si>
  <si>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</si>
  <si>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</si>
  <si>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</si>
  <si>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</si>
  <si>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</si>
  <si>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</si>
  <si>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</si>
  <si>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</si>
  <si>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</si>
  <si>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</si>
  <si>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</si>
  <si>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</si>
  <si>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</si>
  <si>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</si>
  <si>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</si>
  <si>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</si>
  <si>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</si>
  <si>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</si>
  <si>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</si>
  <si>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</si>
  <si>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</si>
  <si>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</si>
  <si>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</si>
  <si>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</si>
  <si>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</si>
  <si>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</si>
  <si>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</si>
  <si>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</si>
  <si>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</si>
  <si>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</si>
  <si>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</si>
  <si>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</si>
  <si>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</si>
  <si>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</si>
  <si>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</si>
  <si>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</si>
  <si>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</si>
  <si>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</si>
  <si>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</si>
  <si>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</si>
  <si>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</si>
  <si>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</si>
  <si>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</si>
  <si>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</si>
  <si>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</si>
  <si>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</si>
  <si>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</si>
  <si>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</si>
  <si>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</si>
  <si>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</si>
  <si>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</si>
  <si>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</si>
  <si>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</si>
  <si>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</si>
  <si>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</si>
  <si>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</si>
  <si>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</si>
  <si>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</si>
  <si>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</si>
  <si>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</si>
  <si>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</si>
  <si>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</si>
  <si>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</si>
  <si>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</si>
  <si>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</si>
  <si>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</si>
  <si>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</si>
  <si>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</si>
  <si>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</si>
  <si>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</si>
  <si>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</si>
  <si>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</si>
  <si>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</si>
  <si>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</si>
  <si>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</si>
  <si>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</si>
  <si>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</si>
  <si>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</si>
  <si>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</si>
  <si>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</si>
  <si>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</si>
  <si>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</si>
  <si>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</si>
  <si>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</si>
  <si>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</si>
  <si>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</si>
  <si>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</si>
  <si>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</si>
  <si>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</si>
  <si>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</si>
  <si>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</si>
  <si>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</si>
  <si>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</si>
  <si>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</si>
  <si>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</si>
  <si>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</si>
  <si>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</si>
  <si>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</si>
  <si>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</si>
  <si>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</si>
  <si>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</si>
  <si>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</si>
  <si>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</si>
  <si>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</si>
  <si>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</si>
  <si>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</si>
  <si>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</si>
  <si>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</si>
  <si>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</si>
  <si>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</si>
  <si>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</si>
  <si>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</si>
  <si>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</si>
  <si>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</si>
  <si>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</si>
  <si>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</si>
  <si>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</si>
  <si>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</si>
  <si>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</si>
  <si>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</si>
  <si>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</si>
  <si>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</si>
  <si>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</si>
  <si>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</si>
  <si>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</si>
  <si>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</si>
  <si>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</si>
  <si>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</si>
  <si>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</si>
  <si>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</si>
  <si>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</si>
  <si>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</si>
  <si>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</si>
  <si>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</si>
  <si>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</si>
  <si>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</si>
  <si>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</si>
  <si>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</si>
  <si>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</si>
  <si>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</si>
  <si>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</si>
  <si>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</si>
  <si>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</si>
  <si>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</si>
  <si>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</si>
  <si>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</si>
  <si>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</si>
  <si>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</si>
  <si>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</si>
  <si>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</si>
  <si>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</si>
  <si>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</si>
  <si>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</si>
  <si>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</si>
  <si>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</si>
  <si>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</si>
  <si>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</si>
  <si>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</si>
  <si>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</si>
  <si>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</si>
  <si>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</si>
  <si>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</si>
  <si>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</si>
  <si>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</si>
  <si>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</si>
  <si>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</si>
  <si>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</si>
  <si>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</si>
  <si>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</si>
  <si>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</si>
  <si>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</si>
  <si>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</si>
  <si>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</si>
  <si>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</si>
  <si>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</si>
  <si>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</si>
  <si>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</si>
  <si>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</si>
  <si>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</si>
  <si>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</si>
  <si>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</si>
  <si>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</si>
  <si>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</si>
  <si>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</si>
  <si>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</si>
  <si>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</si>
  <si>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</si>
  <si>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</si>
  <si>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</si>
  <si>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</si>
  <si>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</si>
  <si>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</si>
  <si>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</si>
  <si>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</si>
  <si>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</si>
  <si>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</si>
  <si>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</si>
  <si>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</si>
  <si>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</si>
  <si>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</si>
  <si>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</si>
  <si>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</si>
  <si>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</si>
  <si>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</si>
  <si>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</si>
  <si>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</si>
  <si>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</si>
  <si>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</si>
  <si>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</si>
  <si>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</si>
  <si>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</si>
  <si>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</si>
  <si>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</si>
  <si>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</si>
  <si>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</si>
  <si>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</si>
  <si>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</si>
  <si>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</si>
  <si>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</si>
  <si>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</si>
  <si>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</si>
  <si>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</si>
  <si>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</si>
  <si>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</si>
  <si>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</si>
  <si>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</si>
  <si>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</si>
  <si>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</si>
  <si>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</si>
  <si>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</si>
  <si>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</si>
  <si>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</si>
  <si>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</si>
  <si>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</si>
  <si>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</si>
  <si>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</si>
  <si>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</si>
  <si>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</si>
  <si>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</si>
  <si>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</si>
  <si>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</si>
  <si>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</si>
  <si>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</si>
  <si>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</si>
  <si>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</si>
  <si>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</si>
  <si>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</si>
  <si>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</si>
  <si>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</si>
  <si>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</si>
  <si>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</si>
  <si>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</si>
  <si>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</si>
  <si>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</si>
  <si>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</si>
  <si>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</si>
  <si>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</si>
  <si>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</si>
  <si>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</si>
  <si>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</si>
  <si>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</si>
  <si>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</si>
  <si>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</si>
  <si>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</si>
  <si>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</si>
  <si>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</si>
  <si>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</si>
  <si>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</si>
  <si>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</si>
  <si>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</si>
  <si>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</si>
  <si>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</si>
  <si>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</si>
  <si>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</si>
  <si>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</si>
  <si>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</si>
  <si>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</si>
  <si>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</si>
  <si>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</si>
  <si>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</si>
  <si>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</si>
  <si>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</si>
  <si>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</si>
  <si>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</si>
  <si>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</si>
  <si>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</si>
  <si>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</si>
  <si>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</si>
  <si>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</si>
  <si>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</si>
  <si>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</si>
  <si>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</si>
  <si>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</si>
  <si>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</si>
  <si>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</si>
  <si>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</si>
  <si>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</si>
  <si>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</si>
  <si>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</si>
  <si>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</si>
  <si>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</si>
  <si>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</si>
  <si>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</si>
  <si>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</si>
  <si>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</si>
  <si>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</si>
  <si>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</si>
  <si>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</si>
  <si>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</si>
  <si>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</si>
  <si>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</si>
  <si>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</si>
  <si>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</si>
  <si>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</si>
  <si>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</si>
  <si>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</si>
  <si>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</si>
  <si>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</si>
  <si>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</si>
  <si>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</si>
  <si>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</si>
  <si>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</si>
  <si>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</si>
  <si>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</si>
  <si>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</si>
  <si>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</si>
  <si>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</si>
  <si>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</si>
  <si>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</si>
  <si>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</si>
  <si>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</si>
  <si>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</si>
  <si>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</si>
  <si>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</si>
  <si>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</si>
  <si>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</si>
  <si>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</si>
  <si>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</si>
  <si>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</si>
  <si>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</si>
  <si>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</si>
  <si>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</si>
  <si>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</si>
  <si>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</si>
  <si>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</si>
  <si>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</si>
  <si>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</si>
  <si>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</si>
  <si>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</si>
  <si>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</si>
  <si>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</si>
  <si>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</si>
  <si>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</si>
  <si>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</si>
  <si>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</si>
  <si>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</si>
  <si>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</si>
  <si>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</si>
  <si>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</si>
  <si>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</si>
  <si>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</si>
  <si>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</si>
  <si>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</si>
  <si>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</si>
  <si>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</si>
  <si>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</si>
  <si>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</si>
  <si>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</si>
  <si>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</si>
  <si>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</si>
  <si>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</si>
  <si>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</si>
  <si>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</si>
  <si>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</si>
  <si>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</si>
  <si>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</si>
  <si>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</si>
  <si>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</si>
  <si>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</si>
  <si>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</si>
  <si>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</si>
  <si>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</si>
  <si>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</si>
  <si>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</si>
  <si>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</si>
  <si>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</si>
  <si>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</si>
  <si>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</si>
  <si>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</si>
  <si>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</si>
  <si>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</si>
  <si>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</si>
  <si>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</si>
  <si>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</si>
  <si>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</si>
  <si>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</si>
  <si>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</si>
  <si>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</si>
  <si>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</si>
  <si>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</si>
  <si>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</si>
  <si>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</si>
  <si>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</si>
  <si>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</si>
  <si>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</si>
  <si>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</si>
  <si>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</si>
  <si>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</si>
  <si>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</si>
  <si>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</si>
  <si>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</si>
  <si>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</si>
  <si>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</si>
  <si>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</si>
  <si>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</si>
  <si>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</si>
  <si>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</si>
  <si>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</si>
  <si>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</si>
  <si>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</si>
  <si>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</si>
  <si>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</si>
  <si>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</si>
  <si>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</si>
  <si>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</si>
  <si>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</si>
  <si>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</si>
  <si>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</si>
  <si>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</si>
  <si>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</si>
  <si>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</si>
  <si>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</si>
  <si>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</si>
  <si>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</si>
  <si>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</si>
  <si>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</si>
  <si>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</si>
  <si>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</si>
  <si>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</si>
  <si>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</si>
  <si>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</si>
  <si>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</si>
  <si>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</si>
  <si>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</si>
  <si>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</si>
  <si>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</si>
  <si>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</si>
  <si>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</si>
  <si>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</si>
  <si>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</si>
  <si>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</si>
  <si>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</si>
  <si>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</si>
  <si>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</si>
  <si>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</si>
  <si>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</si>
  <si>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</si>
  <si>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</si>
  <si>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</si>
  <si>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</si>
  <si>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</si>
  <si>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</si>
  <si>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</si>
  <si>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</si>
  <si>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</si>
  <si>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</si>
  <si>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</si>
  <si>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</si>
  <si>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</si>
  <si>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</si>
  <si>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</si>
  <si>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</si>
  <si>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</si>
  <si>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</si>
  <si>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</si>
  <si>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</si>
  <si>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</si>
  <si>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</si>
  <si>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</si>
  <si>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</si>
  <si>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</si>
  <si>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</si>
  <si>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</si>
  <si>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</si>
  <si>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</si>
  <si>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</si>
  <si>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</si>
  <si>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</si>
  <si>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</si>
  <si>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</si>
  <si>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</si>
  <si>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</si>
  <si>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</si>
  <si>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</si>
  <si>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</si>
  <si>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</si>
  <si>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</si>
  <si>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</si>
  <si>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</si>
  <si>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</si>
  <si>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</si>
  <si>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</si>
  <si>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</si>
  <si>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</si>
  <si>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</si>
  <si>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</si>
  <si>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</si>
  <si>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</si>
  <si>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</si>
  <si>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</si>
  <si>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</si>
  <si>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</si>
  <si>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</si>
  <si>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</si>
  <si>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</si>
  <si>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</si>
  <si>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</si>
  <si>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</si>
  <si>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</si>
  <si>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</si>
  <si>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</si>
  <si>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</si>
  <si>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</si>
  <si>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</si>
  <si>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</si>
  <si>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</si>
  <si>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</si>
  <si>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</si>
  <si>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</si>
  <si>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</si>
  <si>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</si>
  <si>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</si>
  <si>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</si>
  <si>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</si>
  <si>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</si>
  <si>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</si>
  <si>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</si>
  <si>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</si>
  <si>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</si>
  <si>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</si>
  <si>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</si>
  <si>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</si>
  <si>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</si>
  <si>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</si>
  <si>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</si>
  <si>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</si>
  <si>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</si>
  <si>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</si>
  <si>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</si>
  <si>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</si>
  <si>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</si>
  <si>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</si>
  <si>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</si>
  <si>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</si>
  <si>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</si>
  <si>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</si>
  <si>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</si>
  <si>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</si>
  <si>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</si>
  <si>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</si>
  <si>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</si>
  <si>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</si>
  <si>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</si>
  <si>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</si>
  <si>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</si>
  <si>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</si>
  <si>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</si>
  <si>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</si>
  <si>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</si>
  <si>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</si>
  <si>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</si>
  <si>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</si>
  <si>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</si>
  <si>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</si>
  <si>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</si>
  <si>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</si>
  <si>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</si>
  <si>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</si>
  <si>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</si>
  <si>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</si>
  <si>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</si>
  <si>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</si>
  <si>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</si>
  <si>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</si>
  <si>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</si>
  <si>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</si>
  <si>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</si>
  <si>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</si>
  <si>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</si>
  <si>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</si>
  <si>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</si>
  <si>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</si>
  <si>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</si>
  <si>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</si>
  <si>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</si>
  <si>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</si>
  <si>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</si>
  <si>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</si>
  <si>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</si>
  <si>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</si>
  <si>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</si>
  <si>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</si>
  <si>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</si>
  <si>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</si>
  <si>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</si>
  <si>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</si>
  <si>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</si>
  <si>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</si>
  <si>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</si>
  <si>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</si>
  <si>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</si>
  <si>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</si>
  <si>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</si>
  <si>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</si>
  <si>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</si>
  <si>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</si>
  <si>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</si>
  <si>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</si>
  <si>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</si>
  <si>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</si>
  <si>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</si>
  <si>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</si>
  <si>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</si>
  <si>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</si>
  <si>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</si>
  <si>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</si>
  <si>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</si>
  <si>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</si>
  <si>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</si>
  <si>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</si>
  <si>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</si>
  <si>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</si>
  <si>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</si>
  <si>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</si>
  <si>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</si>
  <si>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</si>
  <si>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</si>
  <si>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</si>
  <si>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</si>
  <si>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</si>
  <si>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</si>
  <si>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</si>
  <si>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</si>
  <si>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</si>
  <si>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</si>
  <si>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</si>
  <si>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</si>
  <si>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</si>
  <si>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</si>
  <si>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</si>
  <si>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</si>
  <si>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</si>
  <si>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</si>
  <si>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</si>
  <si>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</si>
  <si>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</si>
  <si>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</si>
  <si>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</si>
  <si>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</si>
  <si>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</si>
  <si>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</si>
  <si>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</si>
  <si>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</si>
  <si>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</si>
  <si>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</si>
  <si>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</si>
  <si>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</si>
  <si>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</si>
  <si>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</si>
  <si>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</si>
  <si>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</si>
  <si>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</si>
  <si>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</si>
  <si>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</si>
  <si>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</si>
  <si>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</si>
  <si>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</si>
  <si>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</si>
  <si>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</si>
  <si>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</si>
  <si>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</si>
  <si>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</si>
  <si>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</si>
  <si>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</si>
  <si>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</si>
  <si>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</si>
  <si>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</si>
  <si>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</si>
  <si>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</si>
  <si>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</si>
  <si>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</si>
  <si>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</si>
  <si>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</si>
  <si>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</si>
  <si>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</si>
  <si>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</si>
  <si>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</si>
  <si>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</si>
  <si>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</si>
  <si>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</si>
  <si>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</si>
  <si>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</si>
  <si>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</si>
  <si>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</si>
  <si>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</si>
  <si>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</si>
  <si>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</si>
  <si>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</si>
  <si>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</si>
  <si>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</si>
  <si>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</si>
  <si>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</si>
  <si>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</si>
  <si>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</si>
  <si>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</si>
  <si>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</si>
  <si>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</si>
  <si>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</si>
  <si>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</si>
  <si>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</si>
  <si>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</si>
  <si>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</si>
  <si>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</si>
  <si>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</si>
  <si>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</si>
  <si>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</si>
  <si>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</si>
  <si>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</si>
  <si>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</si>
  <si>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</si>
  <si>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</si>
  <si>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</si>
  <si>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</si>
  <si>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</si>
  <si>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</si>
  <si>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</si>
  <si>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</si>
  <si>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</si>
  <si>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</si>
  <si>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</si>
  <si>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</si>
  <si>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</si>
  <si>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</si>
  <si>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</si>
  <si>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</si>
  <si>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</si>
  <si>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</si>
  <si>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</si>
  <si>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</si>
  <si>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</si>
  <si>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</si>
  <si>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</si>
  <si>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</si>
  <si>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</si>
  <si>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</si>
  <si>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</si>
  <si>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</si>
  <si>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</si>
  <si>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</si>
  <si>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</si>
  <si>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</si>
  <si>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</si>
  <si>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</si>
  <si>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</si>
  <si>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</si>
  <si>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</si>
  <si>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</si>
  <si>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</si>
  <si>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</si>
  <si>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</si>
  <si>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</si>
  <si>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</si>
  <si>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</si>
  <si>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</si>
  <si>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</si>
  <si>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</si>
  <si>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</si>
  <si>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</si>
  <si>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</si>
  <si>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</si>
  <si>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</si>
  <si>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</si>
  <si>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</si>
  <si>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</si>
  <si>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</si>
  <si>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</si>
  <si>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</si>
  <si>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</si>
  <si>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</si>
  <si>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</si>
  <si>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</si>
  <si>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</si>
  <si>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</si>
  <si>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</si>
  <si>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</si>
  <si>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</si>
  <si>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</si>
  <si>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</si>
  <si>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</si>
  <si>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</si>
  <si>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</si>
  <si>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</si>
  <si>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</si>
  <si>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</si>
  <si>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</si>
  <si>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</si>
  <si>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</si>
  <si>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</si>
  <si>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</si>
  <si>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</si>
  <si>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</si>
  <si>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</si>
  <si>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</si>
  <si>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</si>
  <si>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</si>
  <si>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</si>
  <si>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</si>
  <si>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</si>
  <si>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</si>
  <si>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</si>
  <si>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</si>
  <si>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</si>
  <si>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</si>
  <si>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</si>
  <si>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</si>
  <si>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</si>
  <si>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</si>
  <si>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</si>
  <si>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</si>
  <si>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</si>
  <si>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</si>
  <si>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</si>
  <si>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</si>
  <si>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</si>
  <si>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</si>
  <si>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</si>
  <si>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</si>
  <si>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</si>
  <si>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</si>
  <si>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</si>
  <si>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</si>
  <si>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</si>
  <si>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</si>
  <si>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</si>
  <si>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</si>
  <si>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</si>
  <si>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</si>
  <si>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</si>
  <si>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</si>
  <si>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</si>
  <si>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</si>
  <si>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</si>
  <si>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</si>
  <si>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</si>
  <si>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</si>
  <si>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</si>
  <si>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</si>
  <si>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</si>
  <si>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</si>
  <si>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</si>
  <si>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</si>
  <si>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</si>
  <si>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</si>
  <si>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</si>
  <si>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</si>
  <si>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</si>
  <si>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</si>
  <si>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</si>
  <si>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</si>
  <si>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</si>
  <si>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</si>
  <si>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</si>
  <si>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</si>
  <si>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</si>
  <si>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</si>
  <si>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</si>
  <si>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</si>
  <si>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</si>
  <si>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</si>
  <si>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</si>
  <si>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</si>
  <si>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</si>
  <si>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</si>
  <si>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</si>
  <si>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</si>
  <si>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</si>
  <si>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</si>
  <si>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</si>
  <si>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</si>
  <si>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</si>
  <si>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</si>
  <si>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</si>
  <si>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</si>
  <si>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</si>
  <si>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</si>
  <si>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</si>
  <si>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</si>
  <si>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</si>
  <si>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</si>
  <si>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</si>
  <si>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</si>
  <si>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</si>
  <si>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</si>
  <si>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</si>
  <si>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</si>
  <si>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</si>
  <si>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</si>
  <si>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</si>
  <si>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</si>
  <si>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</si>
  <si>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</si>
  <si>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</si>
  <si>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</si>
  <si>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</si>
  <si>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</si>
  <si>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</si>
  <si>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</si>
  <si>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</si>
  <si>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</si>
  <si>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</si>
  <si>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</si>
  <si>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</si>
  <si>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</si>
  <si>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</si>
  <si>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</si>
  <si>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</si>
  <si>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</si>
  <si>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</si>
  <si>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</si>
  <si>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</si>
  <si>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</si>
  <si>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</si>
  <si>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</si>
  <si>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</si>
  <si>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</si>
  <si>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</si>
  <si>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</si>
  <si>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</si>
  <si>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</si>
  <si>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</si>
  <si>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</si>
  <si>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</si>
  <si>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</si>
  <si>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</si>
  <si>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</si>
  <si>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</si>
  <si>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</si>
  <si>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</si>
  <si>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</si>
  <si>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</si>
  <si>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</si>
  <si>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</si>
  <si>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</si>
  <si>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</si>
  <si>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</si>
  <si>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</si>
  <si>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</si>
  <si>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</si>
  <si>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</si>
  <si>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</si>
  <si>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</si>
  <si>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</si>
  <si>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</si>
  <si>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</si>
  <si>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</si>
  <si>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</si>
  <si>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</si>
  <si>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</si>
  <si>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</si>
  <si>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</si>
  <si>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</si>
  <si>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</si>
  <si>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</si>
  <si>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</si>
  <si>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</si>
  <si>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</si>
  <si>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</si>
  <si>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</si>
  <si>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</si>
  <si>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</si>
  <si>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</si>
  <si>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</si>
  <si>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</si>
  <si>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</si>
  <si>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</si>
  <si>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</si>
  <si>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</si>
  <si>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</si>
  <si>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</si>
  <si>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</si>
  <si>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</si>
  <si>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</si>
  <si>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</si>
  <si>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</si>
  <si>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</si>
  <si>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</si>
  <si>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</si>
  <si>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</si>
  <si>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</si>
  <si>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</si>
  <si>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</si>
  <si>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</si>
  <si>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</si>
  <si>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</si>
  <si>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</si>
  <si>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</si>
  <si>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</si>
  <si>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</si>
  <si>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</si>
  <si>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</si>
  <si>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</si>
  <si>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</si>
  <si>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</si>
  <si>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</si>
  <si>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</si>
  <si>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</si>
  <si>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</si>
  <si>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</si>
  <si>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</si>
  <si>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</si>
  <si>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</si>
  <si>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</si>
  <si>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</si>
  <si>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</si>
  <si>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</si>
  <si>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</si>
  <si>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</si>
  <si>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</si>
  <si>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</si>
  <si>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</si>
  <si>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</si>
  <si>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</si>
  <si>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</si>
  <si>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</si>
  <si>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</si>
  <si>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</si>
  <si>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</si>
  <si>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</si>
  <si>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</si>
  <si>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</si>
  <si>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</si>
  <si>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</si>
  <si>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</si>
  <si>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</si>
  <si>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</si>
  <si>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</si>
  <si>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</si>
  <si>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</si>
  <si>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</si>
  <si>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</si>
  <si>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</si>
  <si>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</si>
  <si>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</si>
  <si>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</si>
  <si>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</si>
  <si>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</si>
  <si>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</si>
  <si>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</si>
  <si>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</si>
  <si>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</si>
  <si>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</si>
  <si>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</si>
  <si>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</si>
  <si>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</si>
  <si>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</si>
  <si>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</si>
  <si>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</si>
  <si>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</si>
  <si>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</si>
  <si>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</si>
  <si>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</si>
  <si>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</si>
  <si>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</si>
  <si>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</si>
  <si>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</si>
  <si>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</si>
  <si>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</si>
  <si>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</si>
  <si>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</si>
  <si>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</si>
  <si>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</si>
  <si>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</si>
  <si>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</si>
  <si>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</si>
  <si>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</si>
  <si>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</si>
  <si>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</si>
  <si>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</si>
  <si>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</si>
  <si>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</si>
  <si>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</si>
  <si>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</si>
  <si>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</si>
  <si>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</si>
  <si>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</si>
  <si>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</si>
  <si>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</si>
  <si>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</si>
  <si>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</si>
  <si>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</si>
  <si>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</si>
  <si>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</si>
  <si>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</si>
  <si>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</si>
  <si>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</si>
  <si>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</si>
  <si>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</si>
  <si>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</si>
  <si>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</si>
  <si>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</si>
  <si>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</si>
  <si>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</si>
  <si>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</si>
  <si>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</si>
  <si>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</si>
  <si>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</si>
  <si>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</si>
  <si>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</si>
  <si>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</si>
  <si>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</si>
  <si>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</si>
  <si>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</si>
  <si>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</si>
  <si>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</si>
  <si>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</si>
  <si>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</si>
  <si>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</si>
  <si>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</si>
  <si>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</si>
  <si>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</si>
  <si>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</si>
  <si>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</si>
  <si>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</si>
  <si>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</si>
  <si>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</si>
  <si>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</si>
  <si>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</si>
  <si>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</si>
  <si>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</si>
  <si>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</si>
  <si>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</si>
  <si>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</si>
  <si>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</si>
  <si>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</si>
  <si>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</si>
  <si>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</si>
  <si>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</si>
  <si>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</si>
  <si>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</si>
  <si>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</si>
  <si>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</si>
  <si>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</si>
  <si>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</si>
  <si>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</si>
  <si>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</si>
  <si>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</si>
  <si>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</si>
  <si>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</si>
  <si>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</si>
  <si>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</si>
  <si>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</si>
  <si>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</si>
  <si>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</si>
  <si>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</si>
  <si>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</si>
  <si>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</si>
  <si>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</si>
  <si>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</si>
  <si>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</si>
  <si>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</si>
  <si>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</si>
  <si>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</si>
  <si>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</si>
  <si>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</si>
  <si>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</si>
  <si>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</si>
  <si>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</si>
  <si>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</si>
  <si>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</si>
  <si>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</si>
  <si>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</si>
  <si>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</si>
  <si>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</si>
  <si>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</si>
  <si>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</si>
  <si>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</si>
  <si>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</si>
  <si>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</si>
  <si>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</si>
  <si>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</si>
  <si>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</si>
  <si>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</si>
  <si>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</si>
  <si>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</si>
  <si>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</si>
  <si>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</si>
  <si>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</si>
  <si>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</si>
  <si>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</si>
  <si>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</si>
  <si>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</si>
  <si>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</si>
  <si>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</si>
  <si>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</si>
  <si>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</si>
  <si>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</si>
  <si>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</si>
  <si>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</si>
  <si>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</si>
  <si>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</si>
  <si>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</si>
  <si>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</si>
  <si>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</si>
  <si>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</si>
  <si>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</si>
  <si>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</si>
  <si>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</si>
  <si>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</si>
  <si>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</si>
  <si>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</si>
  <si>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</si>
  <si>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</si>
  <si>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</si>
  <si>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</si>
  <si>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</si>
  <si>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</si>
  <si>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</si>
  <si>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</si>
  <si>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</si>
  <si>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</si>
  <si>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</si>
  <si>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</si>
  <si>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</si>
  <si>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</si>
  <si>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</si>
  <si>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</si>
  <si>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</si>
  <si>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</si>
  <si>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</si>
  <si>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</si>
  <si>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</si>
  <si>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</si>
  <si>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</si>
  <si>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</si>
  <si>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</si>
  <si>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</si>
  <si>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</si>
  <si>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</si>
  <si>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</si>
  <si>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</si>
  <si>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</si>
  <si>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</si>
  <si>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</si>
  <si>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</si>
  <si>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</si>
  <si>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</si>
  <si>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</si>
  <si>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</si>
  <si>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</si>
  <si>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</si>
  <si>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</si>
  <si>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</si>
  <si>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</si>
  <si>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</si>
  <si>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</si>
  <si>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</si>
  <si>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</si>
  <si>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</si>
  <si>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</si>
  <si>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</si>
  <si>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</si>
  <si>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</si>
  <si>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</si>
  <si>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</si>
  <si>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</si>
  <si>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</si>
  <si>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</si>
  <si>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</si>
  <si>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</si>
  <si>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</si>
  <si>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</si>
  <si>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</si>
  <si>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</si>
  <si>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</si>
  <si>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</si>
  <si>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</si>
  <si>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</si>
  <si>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</si>
  <si>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</si>
  <si>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</si>
  <si>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</si>
  <si>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</si>
  <si>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</si>
  <si>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</si>
  <si>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</si>
  <si>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</si>
  <si>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</si>
  <si>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</si>
  <si>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</si>
  <si>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</si>
  <si>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</si>
  <si>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</si>
  <si>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</si>
  <si>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</si>
  <si>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</si>
  <si>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</si>
  <si>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</si>
  <si>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</si>
  <si>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</si>
  <si>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</si>
  <si>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</si>
  <si>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</si>
  <si>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</si>
  <si>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</si>
  <si>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</si>
  <si>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</si>
  <si>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</si>
  <si>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</si>
  <si>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</si>
  <si>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</si>
  <si>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</si>
  <si>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</si>
  <si>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</si>
  <si>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</si>
  <si>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</si>
  <si>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</si>
  <si>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</si>
  <si>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</si>
  <si>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</si>
  <si>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</si>
  <si>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</si>
  <si>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</si>
  <si>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</si>
  <si>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</si>
  <si>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</si>
  <si>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</si>
  <si>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</si>
  <si>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</si>
  <si>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</si>
  <si>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</si>
  <si>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</si>
  <si>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</si>
  <si>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</si>
  <si>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</si>
  <si>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</si>
  <si>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</si>
  <si>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</si>
  <si>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</si>
  <si>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</si>
  <si>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</si>
  <si>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</si>
  <si>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</si>
  <si>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</si>
  <si>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</si>
  <si>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</si>
  <si>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</si>
  <si>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</si>
  <si>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</si>
  <si>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</si>
  <si>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</si>
  <si>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</si>
  <si>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</si>
  <si>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</si>
  <si>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</si>
  <si>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</si>
  <si>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</si>
  <si>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</si>
  <si>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</si>
  <si>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</si>
  <si>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</si>
  <si>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</si>
  <si>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</si>
  <si>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</si>
  <si>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</si>
  <si>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</si>
  <si>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</si>
  <si>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</si>
  <si>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</si>
  <si>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</si>
  <si>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</si>
  <si>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</si>
  <si>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</si>
  <si>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</si>
  <si>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</si>
  <si>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</si>
  <si>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</si>
  <si>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</si>
  <si>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</si>
  <si>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</si>
  <si>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</si>
  <si>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</si>
  <si>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</si>
  <si>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</si>
  <si>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</si>
  <si>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</si>
  <si>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</si>
  <si>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</si>
  <si>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</si>
  <si>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</si>
  <si>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</si>
  <si>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</si>
  <si>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</si>
  <si>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</si>
  <si>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</si>
  <si>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</si>
  <si>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</si>
  <si>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</si>
  <si>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</si>
  <si>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</si>
  <si>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</si>
  <si>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</si>
  <si>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</si>
  <si>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</si>
  <si>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</si>
  <si>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</si>
  <si>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</si>
  <si>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</si>
  <si>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</si>
  <si>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</si>
  <si>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</si>
  <si>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</si>
  <si>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</si>
  <si>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</si>
  <si>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</si>
  <si>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</si>
  <si>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</si>
  <si>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</si>
  <si>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</si>
  <si>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</si>
  <si>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</si>
  <si>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</si>
  <si>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</si>
  <si>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</si>
  <si>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</si>
  <si>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</si>
  <si>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</si>
  <si>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</si>
  <si>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</si>
  <si>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</si>
  <si>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</si>
  <si>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</si>
  <si>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</si>
  <si>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</si>
  <si>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</si>
  <si>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</si>
  <si>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</si>
  <si>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</si>
  <si>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</si>
  <si>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</si>
  <si>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</si>
  <si>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</si>
  <si>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</si>
  <si>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</si>
  <si>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</si>
  <si>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</si>
  <si>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</si>
  <si>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</si>
  <si>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</si>
  <si>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</si>
  <si>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</si>
  <si>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</si>
  <si>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</si>
  <si>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</si>
  <si>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</si>
  <si>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</si>
  <si>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</si>
  <si>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</si>
  <si>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</si>
  <si>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</si>
  <si>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</si>
  <si>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</si>
  <si>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</si>
  <si>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</si>
  <si>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</si>
  <si>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</si>
  <si>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</si>
  <si>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</si>
  <si>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</si>
  <si>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</si>
  <si>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</si>
  <si>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</si>
  <si>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</si>
  <si>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</si>
  <si>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</si>
  <si>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</si>
  <si>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</si>
  <si>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</si>
  <si>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</si>
  <si>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</si>
  <si>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</si>
  <si>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</si>
  <si>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</si>
  <si>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</si>
  <si>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</si>
  <si>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</si>
  <si>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</si>
  <si>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</si>
  <si>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</si>
  <si>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</si>
  <si>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</si>
  <si>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</si>
  <si>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</si>
  <si>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</si>
  <si>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</si>
  <si>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</si>
  <si>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</si>
  <si>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</si>
  <si>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</si>
  <si>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</si>
  <si>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</si>
  <si>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</si>
  <si>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</si>
  <si>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</si>
  <si>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</si>
  <si>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</si>
  <si>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</si>
  <si>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</si>
  <si>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</si>
  <si>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</si>
  <si>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</si>
  <si>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</si>
  <si>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</si>
  <si>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</si>
  <si>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</si>
  <si>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</si>
  <si>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</si>
  <si>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</si>
  <si>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</si>
  <si>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</si>
  <si>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</si>
  <si>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</si>
  <si>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</si>
  <si>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</si>
  <si>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</si>
  <si>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</si>
  <si>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</si>
  <si>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</si>
  <si>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</si>
  <si>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</si>
  <si>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</si>
  <si>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</si>
  <si>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</si>
  <si>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</si>
  <si>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</si>
  <si>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</si>
  <si>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</si>
  <si>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</si>
  <si>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</si>
  <si>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</si>
  <si>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</si>
  <si>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</si>
  <si>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</si>
  <si>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</si>
  <si>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</si>
  <si>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</si>
  <si>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</si>
  <si>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</si>
  <si>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</si>
  <si>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</si>
  <si>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</si>
  <si>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</si>
  <si>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</si>
  <si>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</si>
  <si>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</si>
  <si>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</si>
  <si>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</si>
  <si>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</si>
  <si>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</si>
  <si>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</si>
  <si>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</si>
  <si>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</si>
  <si>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</si>
  <si>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</si>
  <si>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</si>
  <si>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</si>
  <si>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</si>
  <si>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</si>
  <si>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</si>
  <si>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</si>
  <si>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</si>
  <si>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</si>
  <si>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</si>
  <si>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</si>
  <si>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</si>
  <si>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</si>
  <si>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</si>
  <si>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</si>
  <si>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</si>
  <si>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</si>
  <si>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</si>
  <si>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</si>
  <si>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</si>
  <si>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</si>
  <si>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</si>
  <si>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</si>
  <si>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</si>
  <si>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</si>
  <si>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</si>
  <si>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</si>
  <si>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</si>
  <si>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</si>
  <si>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</si>
  <si>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</si>
  <si>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</si>
  <si>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</si>
  <si>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</si>
  <si>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</si>
  <si>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</si>
  <si>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</si>
  <si>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</si>
  <si>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</si>
  <si>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</si>
  <si>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</si>
  <si>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</si>
  <si>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</si>
  <si>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</si>
  <si>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</si>
  <si>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</si>
  <si>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</si>
  <si>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</si>
  <si>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</si>
  <si>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</si>
  <si>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</si>
  <si>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</si>
  <si>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</si>
  <si>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</si>
  <si>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</si>
  <si>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</si>
  <si>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</si>
  <si>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</si>
  <si>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</si>
  <si>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</si>
  <si>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</si>
  <si>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</si>
  <si>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</si>
  <si>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</si>
  <si>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</si>
  <si>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</si>
  <si>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</si>
  <si>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</si>
  <si>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</si>
  <si>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</si>
  <si>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</si>
  <si>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</si>
  <si>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</si>
  <si>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</si>
  <si>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</si>
  <si>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</si>
  <si>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</si>
  <si>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</si>
  <si>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</si>
  <si>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</si>
  <si>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</si>
  <si>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</si>
  <si>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</si>
  <si>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</si>
  <si>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</si>
  <si>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</si>
  <si>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</si>
  <si>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</si>
  <si>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</si>
  <si>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</si>
  <si>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</si>
  <si>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</si>
  <si>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</si>
  <si>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</si>
  <si>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</si>
  <si>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</si>
  <si>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</si>
  <si>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</si>
  <si>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</si>
  <si>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</si>
  <si>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</si>
  <si>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</si>
  <si>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</si>
  <si>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</si>
  <si>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</si>
  <si>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</si>
  <si>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</si>
  <si>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</si>
  <si>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</si>
  <si>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</si>
  <si>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</si>
  <si>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</si>
  <si>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</si>
  <si>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</si>
  <si>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</si>
  <si>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</si>
  <si>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</si>
  <si>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</si>
  <si>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</si>
  <si>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</si>
  <si>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</si>
  <si>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</si>
  <si>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</si>
  <si>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</si>
  <si>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</si>
  <si>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</si>
  <si>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</si>
  <si>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</si>
  <si>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</si>
  <si>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</si>
  <si>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</si>
  <si>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</si>
  <si>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</si>
  <si>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</si>
  <si>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</si>
  <si>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</si>
  <si>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</si>
  <si>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</si>
  <si>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</si>
  <si>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</si>
  <si>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</si>
  <si>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</si>
  <si>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</si>
  <si>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</si>
  <si>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</si>
  <si>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</si>
  <si>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</si>
  <si>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</si>
  <si>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</si>
  <si>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</si>
  <si>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</si>
  <si>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</si>
  <si>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</si>
  <si>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</si>
  <si>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</si>
  <si>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</si>
  <si>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</si>
  <si>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</si>
  <si>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</si>
  <si>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</si>
  <si>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</si>
  <si>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</si>
  <si>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</si>
  <si>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</si>
  <si>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</si>
  <si>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</si>
  <si>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</si>
  <si>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</si>
  <si>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</si>
  <si>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</si>
  <si>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</si>
  <si>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</si>
  <si>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</si>
  <si>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</si>
  <si>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</si>
  <si>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</si>
  <si>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</si>
  <si>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</si>
  <si>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</si>
  <si>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</si>
  <si>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</si>
  <si>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</si>
  <si>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</si>
  <si>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</si>
  <si>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</si>
  <si>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</si>
  <si>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</si>
  <si>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</si>
  <si>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</si>
  <si>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</si>
  <si>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</si>
  <si>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</si>
  <si>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</si>
  <si>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</si>
  <si>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</si>
  <si>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</si>
  <si>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</si>
  <si>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</si>
  <si>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</si>
  <si>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</si>
  <si>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</si>
  <si>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</si>
  <si>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</si>
  <si>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</si>
  <si>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</si>
  <si>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</si>
  <si>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</si>
  <si>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</si>
  <si>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</si>
  <si>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</si>
  <si>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</si>
  <si>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</si>
  <si>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</si>
  <si>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</si>
  <si>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</si>
  <si>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</si>
  <si>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</si>
  <si>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</si>
  <si>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</si>
  <si>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</si>
  <si>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</si>
  <si>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</si>
  <si>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</si>
  <si>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</si>
  <si>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</si>
  <si>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</si>
  <si>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</si>
  <si>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</si>
  <si>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</si>
  <si>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</si>
  <si>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</si>
  <si>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</si>
  <si>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</si>
  <si>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</si>
  <si>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</si>
  <si>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</si>
  <si>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</si>
  <si>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</si>
  <si>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</si>
  <si>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</si>
  <si>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</si>
  <si>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</si>
  <si>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</si>
  <si>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</si>
  <si>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</si>
  <si>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</si>
  <si>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</si>
  <si>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</si>
  <si>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</si>
  <si>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</si>
  <si>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</si>
  <si>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</si>
  <si>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</si>
  <si>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</si>
  <si>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</si>
  <si>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</si>
  <si>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</si>
  <si>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</si>
  <si>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</si>
  <si>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</si>
  <si>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</si>
  <si>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</si>
  <si>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</si>
  <si>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</si>
  <si>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</si>
  <si>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</si>
  <si>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</si>
  <si>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</si>
  <si>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</si>
  <si>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</si>
  <si>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</si>
  <si>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</si>
  <si>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</si>
  <si>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</si>
  <si>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</si>
  <si>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</si>
  <si>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</si>
  <si>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</si>
  <si>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</si>
  <si>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</si>
  <si>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</si>
  <si>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</si>
  <si>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</si>
  <si>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</si>
  <si>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</si>
  <si>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</si>
  <si>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</si>
  <si>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</si>
  <si>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</si>
  <si>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</si>
  <si>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</si>
  <si>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</si>
  <si>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</si>
  <si>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</si>
  <si>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</si>
  <si>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</si>
  <si>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</si>
  <si>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</si>
  <si>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</si>
  <si>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</si>
  <si>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</si>
  <si>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</si>
  <si>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</si>
  <si>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</si>
  <si>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</si>
  <si>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</si>
  <si>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</si>
  <si>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</si>
  <si>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</si>
  <si>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</si>
  <si>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</si>
  <si>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</si>
  <si>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</si>
  <si>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</si>
  <si>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</si>
  <si>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</si>
  <si>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</si>
  <si>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</si>
  <si>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</si>
  <si>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</si>
  <si>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</si>
  <si>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</si>
  <si>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</si>
  <si>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</si>
  <si>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</si>
  <si>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</si>
  <si>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</si>
  <si>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</si>
  <si>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</si>
  <si>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</si>
  <si>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</si>
  <si>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</si>
  <si>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</si>
  <si>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</si>
  <si>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</si>
  <si>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</si>
  <si>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</si>
  <si>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</si>
  <si>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</si>
  <si>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</si>
  <si>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</si>
  <si>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</si>
  <si>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</si>
  <si>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</si>
  <si>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</si>
  <si>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</si>
  <si>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</si>
  <si>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</si>
  <si>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</si>
  <si>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</si>
  <si>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</si>
  <si>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</si>
  <si>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</si>
  <si>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</si>
  <si>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</si>
  <si>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</si>
  <si>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</si>
  <si>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</si>
  <si>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</si>
  <si>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</si>
  <si>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</si>
  <si>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</si>
  <si>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</si>
  <si>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</si>
  <si>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</si>
  <si>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</si>
  <si>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</si>
  <si>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</si>
  <si>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</si>
  <si>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</si>
  <si>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</si>
  <si>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</si>
  <si>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</si>
  <si>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</si>
  <si>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</si>
  <si>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</si>
  <si>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</si>
  <si>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</si>
  <si>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</si>
  <si>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</si>
  <si>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</si>
  <si>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</si>
  <si>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</si>
  <si>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</si>
  <si>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</si>
  <si>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</si>
  <si>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</si>
  <si>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</si>
  <si>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</si>
  <si>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</si>
  <si>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</si>
  <si>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</si>
  <si>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</si>
  <si>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</si>
  <si>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</si>
  <si>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</si>
  <si>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</si>
  <si>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</si>
  <si>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</si>
  <si>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</si>
  <si>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</si>
  <si>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</si>
  <si>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</si>
  <si>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</si>
  <si>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</si>
  <si>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</si>
  <si>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</si>
  <si>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</si>
  <si>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</si>
  <si>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</si>
  <si>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</si>
  <si>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</si>
  <si>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</si>
  <si>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</si>
  <si>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</si>
  <si>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</si>
  <si>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</si>
  <si>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</si>
  <si>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</si>
  <si>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</si>
  <si>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</si>
  <si>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</si>
  <si>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</si>
  <si>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</si>
  <si>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</si>
  <si>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</si>
  <si>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</si>
  <si>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</si>
  <si>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</si>
  <si>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</si>
  <si>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</si>
  <si>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</si>
  <si>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</si>
  <si>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</si>
  <si>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</si>
  <si>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</si>
  <si>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</si>
  <si>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</si>
  <si>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</si>
  <si>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</si>
  <si>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</si>
  <si>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</si>
  <si>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</si>
  <si>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</si>
  <si>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</si>
  <si>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</si>
  <si>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</si>
  <si>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</si>
  <si>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</si>
  <si>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</si>
  <si>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</si>
  <si>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</si>
  <si>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</si>
  <si>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</si>
  <si>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</si>
  <si>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</si>
  <si>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</si>
  <si>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</si>
  <si>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</si>
  <si>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</si>
  <si>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</si>
  <si>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</si>
  <si>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</si>
  <si>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</si>
  <si>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</si>
  <si>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</si>
  <si>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</si>
  <si>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</si>
  <si>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</si>
  <si>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</si>
  <si>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</si>
  <si>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</si>
  <si>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</si>
  <si>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</si>
  <si>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</si>
  <si>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</si>
  <si>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</si>
  <si>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</si>
  <si>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</si>
  <si>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</si>
  <si>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</si>
  <si>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</si>
  <si>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</si>
  <si>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</si>
  <si>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</si>
  <si>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</si>
  <si>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</si>
  <si>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</si>
  <si>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</si>
  <si>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</si>
  <si>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</si>
  <si>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</si>
  <si>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</si>
  <si>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</si>
  <si>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</si>
  <si>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</si>
  <si>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</si>
  <si>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</si>
  <si>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</si>
  <si>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</si>
  <si>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</si>
  <si>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</si>
  <si>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</si>
  <si>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</si>
  <si>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</si>
  <si>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</si>
  <si>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</si>
  <si>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</si>
  <si>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</si>
  <si>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</si>
  <si>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</si>
  <si>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</si>
  <si>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</si>
  <si>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</si>
  <si>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</si>
  <si>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</si>
  <si>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</si>
  <si>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</si>
  <si>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</si>
  <si>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</si>
  <si>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</si>
  <si>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</si>
  <si>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</si>
  <si>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</si>
  <si>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</si>
  <si>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</si>
  <si>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</si>
  <si>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</si>
  <si>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</si>
  <si>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</si>
  <si>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</si>
  <si>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</si>
  <si>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</si>
  <si>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</si>
  <si>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</si>
  <si>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</si>
  <si>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</si>
  <si>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</si>
  <si>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</si>
  <si>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</si>
  <si>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</si>
  <si>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</si>
  <si>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</si>
  <si>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</si>
  <si>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</si>
  <si>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</si>
  <si>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</si>
  <si>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</si>
  <si>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</si>
  <si>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</si>
  <si>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</si>
  <si>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</si>
  <si>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</si>
  <si>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</si>
  <si>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</si>
  <si>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</si>
  <si>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</si>
  <si>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</si>
  <si>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</si>
  <si>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</si>
  <si>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</si>
  <si>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</si>
  <si>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</si>
  <si>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</si>
  <si>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</si>
  <si>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</si>
  <si>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</si>
  <si>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</si>
  <si>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</si>
  <si>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</si>
  <si>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</si>
  <si>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</si>
  <si>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</si>
  <si>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</si>
  <si>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</si>
  <si>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</si>
  <si>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</si>
  <si>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</si>
  <si>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</si>
  <si>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</si>
  <si>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</si>
  <si>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</si>
  <si>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</si>
  <si>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</si>
  <si>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</si>
  <si>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</si>
  <si>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</si>
  <si>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</si>
  <si>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</si>
  <si>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</si>
  <si>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</si>
  <si>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</si>
  <si>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</si>
  <si>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</si>
  <si>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</si>
  <si>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</si>
  <si>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</si>
  <si>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</si>
  <si>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</si>
  <si>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</si>
  <si>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</si>
  <si>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</si>
  <si>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</si>
  <si>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</si>
  <si>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</si>
  <si>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</si>
  <si>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</si>
  <si>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</si>
  <si>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</si>
  <si>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</si>
  <si>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</si>
  <si>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</si>
  <si>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</si>
  <si>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</si>
  <si>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</si>
  <si>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</si>
  <si>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</si>
  <si>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</si>
  <si>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</si>
  <si>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</si>
  <si>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</si>
  <si>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</si>
  <si>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</si>
  <si>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</si>
  <si>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</si>
  <si>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</si>
  <si>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</si>
  <si>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</si>
  <si>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</si>
  <si>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</si>
  <si>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</si>
  <si>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</si>
  <si>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</si>
  <si>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</si>
  <si>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</si>
  <si>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</si>
  <si>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</si>
  <si>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</si>
  <si>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</si>
  <si>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</si>
  <si>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</si>
  <si>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</si>
  <si>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</si>
  <si>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</si>
  <si>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</si>
  <si>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</si>
  <si>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</si>
  <si>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</si>
  <si>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</si>
  <si>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</si>
  <si>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</si>
  <si>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</si>
  <si>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</si>
  <si>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</si>
  <si>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</si>
  <si>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</si>
  <si>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</si>
  <si>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</si>
  <si>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</si>
  <si>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</si>
  <si>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</si>
  <si>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</si>
  <si>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</si>
  <si>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</si>
  <si>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</si>
  <si>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</si>
  <si>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</si>
  <si>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</si>
  <si>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</si>
  <si>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</si>
  <si>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</si>
  <si>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</si>
  <si>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</si>
  <si>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</si>
  <si>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</si>
  <si>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</si>
  <si>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</si>
  <si>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</si>
  <si>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</si>
  <si>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</si>
  <si>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</si>
  <si>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</si>
  <si>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</si>
  <si>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</si>
  <si>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</si>
  <si>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</si>
  <si>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</si>
  <si>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</si>
  <si>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</si>
  <si>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</si>
  <si>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</si>
  <si>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</si>
  <si>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</si>
  <si>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</si>
  <si>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</si>
  <si>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</si>
  <si>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</si>
  <si>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</si>
  <si>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</si>
  <si>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</si>
  <si>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</si>
  <si>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</si>
  <si>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</si>
  <si>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</si>
  <si>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</si>
  <si>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</si>
  <si>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</si>
  <si>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</si>
  <si>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</si>
  <si>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</si>
  <si>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</si>
  <si>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</si>
  <si>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</si>
  <si>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</si>
  <si>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</si>
  <si>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</si>
  <si>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</si>
  <si>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</si>
  <si>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</si>
  <si>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</si>
  <si>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</si>
  <si>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</si>
  <si>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</si>
  <si>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</si>
  <si>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</si>
  <si>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</si>
  <si>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</si>
  <si>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</si>
  <si>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</si>
  <si>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</si>
  <si>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</si>
  <si>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</si>
  <si>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</si>
  <si>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</si>
  <si>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</si>
  <si>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</si>
  <si>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</si>
  <si>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</si>
  <si>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</si>
  <si>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</si>
  <si>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</si>
  <si>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</si>
  <si>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</si>
  <si>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</si>
  <si>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</si>
  <si>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</si>
  <si>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</si>
  <si>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</si>
  <si>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</si>
  <si>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</si>
  <si>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</si>
  <si>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</si>
  <si>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</si>
  <si>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</si>
  <si>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</si>
  <si>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</si>
  <si>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</si>
  <si>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</si>
  <si>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</si>
  <si>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</si>
  <si>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</si>
  <si>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</si>
  <si>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</si>
  <si>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</si>
  <si>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</si>
  <si>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</si>
  <si>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</si>
  <si>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</si>
  <si>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</si>
  <si>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</si>
  <si>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</si>
  <si>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</si>
  <si>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</si>
  <si>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</si>
  <si>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</si>
  <si>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</si>
  <si>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</si>
  <si>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</si>
  <si>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</si>
  <si>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</si>
  <si>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</si>
  <si>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</si>
  <si>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</si>
  <si>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</si>
  <si>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</si>
  <si>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</si>
  <si>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</si>
  <si>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</si>
  <si>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</si>
  <si>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</si>
  <si>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</si>
  <si>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</si>
  <si>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</si>
  <si>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</si>
  <si>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</si>
  <si>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</si>
  <si>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</si>
  <si>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</si>
  <si>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</si>
  <si>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</si>
  <si>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</si>
  <si>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</si>
  <si>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</si>
  <si>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</si>
  <si>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</si>
  <si>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</si>
  <si>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</si>
  <si>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</si>
  <si>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</si>
  <si>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</si>
  <si>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</si>
  <si>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</si>
  <si>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</si>
  <si>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</si>
  <si>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</si>
  <si>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</si>
  <si>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</si>
  <si>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</si>
  <si>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</si>
  <si>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</si>
  <si>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</si>
  <si>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</si>
  <si>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</si>
  <si>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</si>
  <si>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</si>
  <si>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</si>
  <si>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</si>
  <si>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</si>
  <si>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</si>
  <si>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</si>
  <si>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</si>
  <si>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</si>
  <si>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</si>
  <si>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</si>
  <si>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</si>
  <si>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</si>
  <si>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</si>
  <si>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</si>
  <si>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</si>
  <si>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</si>
  <si>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</si>
  <si>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</si>
  <si>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</si>
  <si>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</si>
  <si>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</si>
  <si>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</si>
  <si>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</si>
  <si>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</si>
  <si>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</si>
  <si>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</si>
  <si>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</si>
  <si>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</si>
  <si>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</si>
  <si>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</si>
  <si>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</si>
  <si>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</si>
  <si>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</si>
  <si>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</si>
  <si>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</si>
  <si>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</si>
  <si>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</si>
  <si>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</si>
  <si>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</si>
  <si>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</si>
  <si>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</si>
  <si>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</si>
  <si>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</si>
  <si>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</si>
  <si>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</si>
  <si>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</si>
  <si>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</si>
  <si>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</si>
  <si>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</si>
  <si>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</si>
  <si>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</si>
  <si>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</si>
  <si>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</si>
  <si>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</si>
  <si>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</si>
  <si>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</si>
  <si>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</si>
  <si>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</si>
  <si>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</si>
  <si>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</si>
  <si>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</si>
  <si>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</si>
  <si>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</si>
  <si>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</si>
  <si>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</si>
  <si>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</si>
  <si>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</si>
  <si>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</si>
  <si>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</si>
  <si>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</si>
  <si>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</si>
  <si>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</si>
  <si>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</si>
  <si>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</si>
  <si>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</si>
  <si>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</si>
  <si>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</si>
  <si>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</si>
  <si>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</si>
  <si>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</si>
  <si>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</si>
  <si>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</si>
  <si>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</si>
  <si>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</si>
  <si>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</si>
  <si>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</si>
  <si>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</si>
  <si>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</si>
  <si>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</si>
  <si>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</si>
  <si>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</si>
  <si>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</si>
  <si>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</si>
  <si>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</si>
  <si>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</si>
  <si>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</si>
  <si>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</si>
  <si>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</si>
  <si>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</si>
  <si>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</si>
  <si>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</si>
  <si>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</si>
  <si>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</si>
  <si>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</si>
  <si>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</si>
  <si>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</si>
  <si>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</si>
  <si>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</si>
  <si>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</si>
  <si>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</si>
  <si>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</si>
  <si>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</si>
  <si>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</si>
  <si>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</si>
  <si>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</si>
  <si>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</si>
  <si>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</si>
  <si>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</si>
  <si>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</si>
  <si>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</si>
  <si>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</si>
  <si>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</si>
  <si>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</si>
  <si>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</si>
  <si>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</si>
  <si>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</si>
  <si>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</si>
  <si>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</si>
  <si>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</si>
  <si>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</si>
  <si>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</si>
  <si>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</si>
  <si>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</si>
  <si>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</si>
  <si>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</si>
  <si>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</si>
  <si>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</si>
  <si>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</si>
  <si>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</si>
  <si>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</si>
  <si>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</si>
  <si>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</si>
  <si>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</si>
  <si>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</si>
  <si>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</si>
  <si>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</si>
  <si>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</si>
  <si>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</si>
  <si>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</si>
  <si>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</si>
  <si>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</si>
  <si>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</si>
  <si>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</si>
  <si>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</si>
  <si>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</si>
  <si>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</si>
  <si>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</si>
  <si>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</si>
  <si>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</si>
  <si>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</si>
  <si>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</si>
  <si>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</si>
  <si>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</si>
  <si>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</si>
  <si>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</si>
  <si>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</si>
  <si>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</si>
  <si>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</si>
  <si>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</si>
  <si>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</si>
  <si>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</si>
  <si>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</si>
  <si>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</si>
  <si>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</si>
  <si>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</si>
  <si>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</si>
  <si>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</si>
  <si>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</si>
  <si>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</si>
  <si>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</si>
  <si>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</si>
  <si>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</si>
  <si>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</si>
  <si>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</si>
  <si>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</si>
  <si>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</si>
  <si>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</si>
  <si>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</si>
  <si>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</si>
  <si>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</si>
  <si>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</si>
  <si>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</si>
  <si>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</si>
  <si>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</si>
  <si>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</si>
  <si>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</si>
  <si>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</si>
  <si>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</si>
  <si>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</si>
  <si>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</si>
  <si>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</si>
  <si>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</si>
  <si>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</si>
  <si>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</si>
  <si>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</si>
  <si>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</si>
  <si>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</si>
  <si>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</si>
  <si>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</si>
  <si>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</si>
  <si>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</si>
  <si>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</si>
  <si>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</si>
  <si>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</si>
  <si>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</si>
  <si>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</si>
  <si>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</si>
  <si>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</si>
  <si>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</si>
  <si>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</si>
  <si>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</si>
  <si>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</si>
  <si>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</si>
  <si>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</si>
  <si>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</si>
  <si>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</si>
  <si>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</si>
  <si>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</si>
  <si>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</si>
  <si>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</si>
  <si>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</si>
  <si>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</si>
  <si>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</si>
  <si>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</si>
  <si>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</si>
  <si>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</si>
  <si>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</si>
  <si>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</si>
  <si>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</si>
  <si>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</si>
  <si>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</si>
  <si>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</si>
  <si>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</si>
  <si>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</si>
  <si>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</si>
  <si>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</si>
  <si>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</si>
  <si>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</si>
  <si>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</si>
  <si>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</si>
  <si>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</si>
  <si>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</si>
  <si>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</si>
  <si>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</si>
  <si>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</si>
  <si>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</si>
  <si>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</si>
  <si>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</si>
  <si>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</si>
  <si>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</si>
  <si>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</si>
  <si>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</si>
  <si>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</si>
  <si>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</si>
  <si>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</si>
  <si>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</si>
  <si>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</si>
  <si>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</si>
  <si>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</si>
  <si>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</si>
  <si>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</si>
  <si>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</si>
  <si>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</si>
  <si>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</si>
  <si>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</si>
  <si>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</si>
  <si>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</si>
  <si>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</si>
  <si>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</si>
  <si>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</si>
  <si>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</si>
  <si>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</si>
  <si>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</si>
  <si>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</si>
  <si>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</si>
  <si>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</si>
  <si>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</si>
  <si>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</si>
  <si>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</si>
  <si>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</si>
  <si>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</si>
  <si>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</si>
  <si>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</si>
  <si>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</si>
  <si>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</si>
  <si>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</si>
  <si>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</si>
  <si>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</si>
  <si>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</si>
  <si>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</si>
  <si>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</si>
  <si>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</si>
  <si>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</si>
  <si>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</si>
  <si>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</si>
  <si>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</si>
  <si>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</si>
  <si>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</si>
  <si>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</si>
  <si>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</si>
  <si>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</si>
  <si>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</si>
  <si>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</si>
  <si>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</si>
  <si>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</si>
  <si>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</si>
  <si>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</si>
  <si>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</si>
  <si>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</si>
  <si>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</si>
  <si>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</si>
  <si>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</si>
  <si>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</si>
  <si>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</si>
  <si>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</si>
  <si>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</si>
  <si>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</si>
  <si>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</si>
  <si>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</si>
  <si>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</si>
  <si>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</si>
  <si>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</si>
  <si>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</si>
  <si>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</si>
  <si>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</si>
  <si>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</si>
  <si>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</si>
  <si>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</si>
  <si>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</si>
  <si>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</si>
  <si>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</si>
  <si>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</si>
  <si>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</si>
  <si>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</si>
  <si>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</si>
  <si>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</si>
  <si>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</si>
  <si>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</si>
  <si>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</si>
  <si>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</si>
  <si>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</si>
  <si>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</si>
  <si>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</si>
  <si>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</si>
  <si>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</si>
  <si>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</si>
  <si>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</si>
  <si>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</si>
  <si>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</si>
  <si>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</si>
  <si>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</si>
  <si>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</si>
  <si>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</si>
  <si>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</si>
  <si>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</si>
  <si>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</si>
  <si>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</si>
  <si>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</si>
  <si>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</si>
  <si>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</si>
  <si>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</si>
  <si>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</si>
  <si>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</si>
  <si>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</si>
  <si>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</si>
  <si>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</si>
  <si>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</si>
  <si>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</si>
  <si>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</si>
  <si>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</si>
  <si>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</si>
  <si>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</si>
  <si>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</si>
  <si>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</si>
  <si>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</si>
  <si>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</si>
  <si>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</si>
  <si>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</si>
  <si>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</si>
  <si>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</si>
  <si>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</si>
  <si>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</si>
  <si>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</si>
  <si>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</si>
  <si>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</si>
  <si>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</si>
  <si>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</si>
  <si>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</si>
  <si>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</si>
  <si>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</si>
  <si>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</si>
  <si>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</si>
  <si>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</si>
  <si>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</si>
  <si>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</si>
  <si>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</si>
  <si>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</si>
  <si>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</si>
  <si>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</si>
  <si>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</si>
  <si>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</si>
  <si>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</si>
  <si>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</si>
  <si>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</si>
  <si>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</si>
  <si>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</si>
  <si>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</si>
  <si>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</si>
  <si>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</si>
  <si>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</si>
  <si>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</si>
  <si>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</si>
  <si>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</si>
  <si>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</si>
  <si>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</si>
  <si>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</si>
  <si>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</si>
  <si>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</si>
  <si>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</si>
  <si>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</si>
  <si>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</si>
  <si>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</si>
  <si>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</si>
  <si>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</si>
  <si>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</si>
  <si>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</si>
  <si>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</si>
  <si>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</si>
  <si>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</si>
  <si>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</si>
  <si>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</si>
  <si>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</si>
  <si>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</si>
  <si>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</si>
  <si>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</si>
  <si>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</si>
  <si>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</si>
  <si>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</si>
  <si>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</si>
  <si>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</si>
  <si>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</si>
  <si>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</si>
  <si>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</si>
  <si>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</si>
  <si>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</si>
  <si>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</si>
  <si>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</si>
  <si>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</si>
  <si>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</si>
  <si>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</si>
  <si>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</si>
  <si>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</si>
  <si>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</si>
  <si>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</si>
  <si>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</si>
  <si>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</si>
  <si>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</si>
  <si>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</si>
  <si>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</si>
  <si>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</si>
  <si>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</si>
  <si>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</si>
  <si>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</si>
  <si>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</si>
  <si>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</si>
  <si>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</si>
  <si>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</si>
  <si>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</si>
  <si>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</si>
  <si>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</si>
  <si>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</si>
  <si>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</si>
  <si>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</si>
  <si>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</si>
  <si>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</si>
  <si>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</si>
  <si>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</si>
  <si>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</si>
  <si>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</si>
  <si>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</si>
  <si>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</si>
  <si>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</si>
  <si>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</si>
  <si>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</si>
  <si>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</si>
  <si>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</si>
  <si>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</si>
  <si>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</si>
  <si>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</si>
  <si>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</si>
  <si>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</si>
  <si>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</si>
  <si>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</si>
  <si>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</si>
  <si>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</si>
  <si>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</si>
  <si>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</si>
  <si>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</si>
  <si>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</si>
  <si>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</si>
  <si>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</si>
  <si>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</si>
  <si>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</si>
  <si>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</si>
  <si>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</si>
  <si>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</si>
  <si>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</si>
  <si>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</si>
  <si>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</si>
  <si>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</si>
  <si>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</si>
  <si>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</si>
  <si>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</si>
  <si>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</si>
  <si>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</si>
  <si>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</si>
  <si>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</si>
  <si>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</si>
  <si>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</si>
  <si>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</si>
  <si>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</si>
  <si>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</si>
  <si>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</si>
  <si>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</si>
  <si>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</si>
  <si>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</si>
  <si>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</si>
  <si>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</si>
  <si>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</si>
  <si>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</si>
  <si>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</si>
  <si>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</si>
  <si>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</si>
  <si>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</si>
  <si>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</si>
  <si>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</si>
  <si>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</si>
  <si>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</si>
  <si>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</si>
  <si>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</si>
  <si>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</si>
  <si>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</si>
  <si>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</si>
  <si>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</si>
  <si>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</si>
  <si>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</si>
  <si>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</si>
  <si>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</si>
  <si>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</si>
  <si>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</si>
  <si>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</si>
  <si>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</si>
  <si>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</si>
  <si>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</si>
  <si>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</si>
  <si>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</si>
  <si>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</si>
  <si>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</si>
  <si>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</si>
  <si>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</si>
  <si>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</si>
  <si>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</si>
  <si>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</si>
  <si>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</si>
  <si>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</si>
  <si>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</si>
  <si>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</si>
  <si>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</si>
  <si>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</si>
  <si>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</si>
  <si>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</si>
  <si>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</si>
  <si>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</si>
  <si>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</si>
  <si>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</si>
  <si>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</si>
  <si>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</si>
  <si>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</si>
  <si>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</si>
  <si>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</si>
  <si>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</si>
  <si>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</si>
  <si>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</si>
  <si>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</si>
  <si>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</si>
  <si>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</si>
  <si>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</si>
  <si>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</si>
  <si>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</si>
  <si>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</si>
  <si>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</si>
  <si>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</si>
  <si>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</si>
  <si>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</si>
  <si>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</si>
  <si>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</si>
  <si>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</si>
  <si>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</si>
  <si>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</si>
  <si>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</si>
  <si>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</si>
  <si>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</si>
  <si>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</si>
  <si>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</si>
  <si>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</si>
  <si>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</si>
  <si>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</si>
  <si>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</si>
  <si>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</si>
  <si>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</si>
  <si>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</si>
  <si>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</si>
  <si>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</si>
  <si>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</si>
  <si>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</si>
  <si>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</si>
  <si>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</si>
  <si>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</si>
  <si>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</si>
  <si>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</si>
  <si>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</si>
  <si>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</si>
  <si>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</si>
  <si>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</si>
  <si>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</si>
  <si>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</si>
  <si>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</si>
  <si>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</si>
  <si>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</si>
  <si>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</si>
  <si>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</si>
  <si>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</si>
  <si>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</si>
  <si>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</si>
  <si>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</si>
  <si>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</si>
  <si>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</si>
  <si>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</si>
  <si>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</si>
  <si>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</si>
  <si>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</si>
  <si>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</si>
  <si>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</si>
  <si>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</si>
  <si>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</si>
  <si>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</si>
  <si>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</si>
  <si>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</si>
  <si>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</si>
  <si>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</si>
  <si>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</si>
  <si>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</si>
  <si>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</si>
  <si>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</si>
  <si>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</si>
  <si>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</si>
  <si>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</si>
  <si>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</si>
  <si>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</si>
  <si>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</si>
  <si>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</si>
  <si>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</si>
  <si>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</si>
  <si>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</si>
  <si>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</si>
  <si>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</si>
  <si>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</si>
  <si>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</si>
  <si>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</si>
  <si>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</si>
  <si>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</si>
  <si>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</si>
  <si>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</si>
  <si>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</si>
  <si>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</si>
  <si>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</si>
  <si>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</si>
  <si>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</si>
  <si>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</si>
  <si>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</si>
  <si>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</si>
  <si>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</si>
  <si>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</si>
  <si>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</si>
  <si>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</si>
  <si>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</si>
  <si>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</si>
  <si>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</si>
  <si>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</si>
  <si>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</si>
  <si>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</si>
  <si>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</si>
  <si>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</si>
  <si>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</si>
  <si>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</si>
  <si>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</si>
  <si>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</si>
  <si>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</si>
  <si>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</si>
  <si>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</si>
  <si>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</si>
  <si>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</si>
  <si>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</si>
  <si>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</si>
  <si>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</si>
  <si>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</si>
  <si>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</si>
  <si>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</si>
  <si>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</si>
  <si>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</si>
  <si>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</si>
  <si>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</si>
  <si>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</si>
  <si>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</si>
  <si>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</si>
  <si>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</si>
  <si>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</si>
  <si>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</si>
  <si>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</si>
  <si>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</si>
  <si>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</si>
  <si>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</si>
  <si>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</si>
  <si>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</si>
  <si>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</si>
  <si>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</si>
  <si>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</si>
  <si>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</si>
  <si>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</si>
  <si>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</si>
  <si>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</si>
  <si>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</si>
  <si>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</si>
  <si>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</si>
  <si>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</si>
  <si>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</si>
  <si>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</si>
  <si>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</si>
  <si>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</si>
  <si>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</si>
  <si>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</si>
  <si>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</si>
  <si>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</si>
  <si>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</si>
  <si>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</si>
  <si>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</si>
  <si>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</si>
  <si>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</si>
  <si>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</si>
  <si>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</si>
  <si>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</si>
  <si>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</si>
  <si>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</si>
  <si>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</si>
  <si>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</si>
  <si>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</si>
  <si>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</si>
  <si>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</si>
  <si>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</si>
  <si>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</si>
  <si>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</si>
  <si>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</si>
  <si>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</si>
  <si>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</si>
  <si>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</si>
  <si>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</si>
  <si>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</si>
  <si>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</si>
  <si>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</si>
  <si>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</si>
  <si>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</si>
  <si>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</si>
  <si>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</si>
  <si>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</si>
  <si>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</si>
  <si>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</si>
  <si>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</si>
  <si>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</si>
  <si>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</si>
  <si>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</si>
  <si>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</si>
  <si>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</si>
  <si>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</si>
  <si>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</si>
  <si>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</si>
  <si>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</si>
  <si>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</si>
  <si>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</si>
  <si>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</si>
  <si>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</si>
  <si>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</si>
  <si>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</si>
  <si>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</si>
  <si>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</si>
  <si>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</si>
  <si>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</si>
  <si>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</si>
  <si>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</si>
  <si>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</si>
  <si>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</si>
  <si>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</si>
  <si>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</si>
  <si>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</si>
  <si>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</si>
  <si>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</si>
  <si>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</si>
  <si>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</si>
  <si>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</si>
  <si>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</si>
  <si>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</si>
  <si>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</si>
  <si>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</si>
  <si>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</si>
  <si>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</si>
  <si>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</si>
  <si>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</si>
  <si>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</si>
  <si>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</si>
  <si>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</si>
  <si>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</si>
  <si>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</si>
  <si>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</si>
  <si>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</si>
  <si>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</si>
  <si>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</si>
  <si>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</si>
  <si>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</si>
  <si>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</si>
  <si>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</si>
  <si>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</si>
  <si>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</si>
  <si>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</si>
  <si>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</si>
  <si>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</si>
  <si>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</si>
  <si>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</si>
  <si>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</si>
  <si>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</si>
  <si>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</si>
  <si>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</si>
  <si>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</si>
  <si>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</si>
  <si>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</si>
  <si>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</si>
  <si>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</si>
  <si>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</si>
  <si>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</si>
  <si>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</si>
  <si>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</si>
  <si>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</si>
  <si>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</si>
  <si>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</si>
  <si>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</si>
  <si>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</si>
  <si>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</si>
  <si>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</si>
  <si>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</si>
  <si>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</si>
  <si>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</si>
  <si>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</si>
  <si>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</si>
  <si>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</si>
  <si>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</si>
  <si>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</si>
  <si>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</si>
  <si>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</si>
  <si>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</si>
  <si>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</si>
  <si>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</si>
  <si>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</si>
  <si>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</si>
  <si>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</si>
  <si>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</si>
  <si>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</si>
  <si>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</si>
  <si>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</si>
  <si>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</si>
  <si>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</si>
  <si>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</si>
  <si>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</si>
  <si>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</si>
  <si>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</si>
  <si>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</si>
  <si>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</si>
  <si>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</si>
  <si>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</si>
  <si>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</si>
  <si>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</si>
  <si>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</si>
  <si>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</si>
  <si>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</si>
  <si>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</si>
  <si>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</si>
  <si>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</si>
  <si>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</si>
  <si>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</si>
  <si>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</si>
  <si>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</si>
  <si>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</si>
  <si>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</si>
  <si>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</si>
  <si>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</si>
  <si>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</si>
  <si>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</si>
  <si>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</si>
  <si>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</si>
  <si>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</si>
  <si>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</si>
  <si>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</si>
  <si>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</si>
  <si>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</si>
  <si>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</si>
  <si>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</si>
  <si>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</si>
  <si>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</si>
  <si>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</si>
  <si>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</si>
  <si>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</si>
  <si>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</si>
  <si>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</si>
  <si>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</si>
  <si>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</si>
  <si>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</si>
  <si>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</si>
  <si>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</si>
  <si>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</si>
  <si>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</si>
  <si>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</si>
  <si>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</si>
  <si>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</si>
  <si>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</si>
  <si>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</si>
  <si>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</si>
  <si>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</si>
  <si>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</si>
  <si>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</si>
  <si>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</si>
  <si>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</si>
  <si>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</si>
  <si>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</si>
  <si>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</si>
  <si>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</si>
  <si>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</si>
  <si>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</si>
  <si>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</si>
  <si>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</si>
  <si>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</si>
  <si>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</si>
  <si>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</si>
  <si>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</si>
  <si>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</si>
  <si>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</si>
  <si>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</si>
  <si>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</si>
  <si>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</si>
  <si>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</si>
  <si>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</si>
  <si>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</si>
  <si>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</si>
  <si>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</si>
  <si>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</si>
  <si>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</si>
  <si>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</si>
  <si>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</si>
  <si>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</si>
  <si>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</si>
  <si>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</si>
  <si>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</si>
  <si>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</si>
  <si>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</si>
  <si>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</si>
  <si>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</si>
  <si>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</si>
  <si>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</si>
  <si>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</si>
  <si>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</si>
  <si>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</si>
  <si>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</si>
  <si>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</si>
  <si>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</si>
  <si>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</si>
  <si>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</si>
  <si>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</si>
  <si>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</si>
  <si>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</si>
  <si>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</si>
  <si>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</si>
  <si>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</si>
  <si>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</si>
  <si>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</si>
  <si>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</si>
  <si>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</si>
  <si>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</si>
  <si>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</si>
  <si>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</si>
  <si>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</si>
  <si>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</si>
  <si>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</si>
  <si>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</si>
  <si>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</si>
  <si>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</si>
  <si>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</si>
  <si>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</si>
  <si>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</si>
  <si>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</si>
  <si>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</si>
  <si>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</si>
  <si>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</si>
  <si>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</si>
  <si>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</si>
  <si>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</si>
  <si>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</si>
  <si>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</si>
  <si>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</si>
  <si>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</si>
  <si>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</si>
  <si>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</si>
  <si>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</si>
  <si>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</si>
  <si>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</si>
  <si>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</si>
  <si>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</si>
  <si>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</si>
  <si>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</si>
  <si>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</si>
  <si>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</si>
  <si>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TT-20251022-00746</t>
  </si>
  <si>
    <t xml:space="preserve">ETA 20 MIN </t>
  </si>
  <si>
    <t>PCM-20251022-00000733</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</si>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</sst>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289.44934548610763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8.9543570601817919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45952.397771412034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45952.397771412034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45952.397771412034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45952.397771412034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45952.397771412034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45952.397771412034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45952.397771412034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45952.397771412034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45952.397771412034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45952.397771412034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45952.397771412034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45952.397771412034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45952.397771412034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45952.397771412034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45952.397771412034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45952.397771412034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45952.397771412034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45952.397771412034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45952.397771412034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45952.397771412034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45952.397771412034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45952.397771412034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45952.397771412034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45952.397771412034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45952.397771412034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45952.397771412034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45952.397771412034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45952.397771412034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45952.397771412034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45952.397771412034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45952.397771412034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45952.397771412034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45952.397771412034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45952.397771412034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45952.397771412034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45952.397771412034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45952.397771412034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45952.397771412034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45952.397771412034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45952.397771412034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45952.397771412034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45952.397771412034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45952.397771412034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45952.397771412034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45952.397771412034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45952.397771412034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45952.397771412034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45952.397771412034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45952.397771412034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45952.397771412034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45952.397771412034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45952.397771412034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45952.397771412034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45952.397771412034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45952.397771412034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45952.397771412034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45952.397771412034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45952.397771412034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45952.397771412034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45952.397771412034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45952.397771412034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45952.397771412034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45952.397771412034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45952.397771412034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45952.397771412034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45952.397771412034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45952.397771412034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45952.397771412034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45952.397771412034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45952.397771412034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45952.397771412034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45952.397771412034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45952.397771412034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45952.397771412034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45952.397771412034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45952.397771412034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45952.397771412034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45952.397771412034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145.67068807870237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127.3979334490723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7.9019959490688052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4.8002893512602895E-2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45952.397771412034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45952.397771412034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45952.397771412034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45952.397771412034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45952.397771412034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45952.397771412034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45952.397771412034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45952.397771412034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45952.397771412034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45952.397771412034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45952.397771412034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45952.397771412034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45952.397771412034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45952.397771412034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45952.397771412034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45952.397771412034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45952.397771412034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45952.397771412034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45952.397771412034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45952.397771412034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45952.397771412034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45952.397771412034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45952.397771412034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45952.397771412034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45952.397771412034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45952.397771412034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45952.397771412034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45952.397771412034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45952.397771412034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45952.397771412034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45952.397771412034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45952.397771412034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45952.397771412034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45952.397771412034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45952.397771412034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45952.397771412034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45952.397771412034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45952.397771412034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45952.397771412034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45952.397771412034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45952.397771412034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45952.397771412034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45952.397771412034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45952.397771412034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45952.397771412034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45952.397771412034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45952.397771412034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45952.397771412034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45952.397771412034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45952.397771412034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45952.397771412034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45952.397771412034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45952.397771412034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45952.397771412034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45952.397771412034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45952.397771412034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45952.397771412034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45952.397771412034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45952.397771412034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45952.397771412034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45952.397771412034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45952.397771412034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45952.397771412034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45952.397771412034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45952.397771412034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45952.397771412034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45952.397771412034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45952.397771412034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45952.397771412034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45952.397771412034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45952.397771412034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45952.397771412034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45952.397771412034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45952.397771412034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45952.397771412034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45952.397771412034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45952.397771412034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45952.397771412034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45952.397771412034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45952.397771412034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45952.397771412034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45952.397771412034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45952.397771412034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45952.397771412034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45952.397771412034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45952.397771412034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45952.397771412034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45952.397771412034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45952.397771412034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45952.397771412034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45952.397771412034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45952.397771412034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45952.397771412034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45952.397771412034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45952.397771412034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45952.397771412034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45952.397771412034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45952.397771412034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45952.397771412034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45952.397771412034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45952.397771412034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45952.397771412034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45952.397771412034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45952.397771412034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45952.397771412034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45952.397771412034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45952.397771412034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45952.397771412034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45952.397771412034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45952.397771412034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45952.397771412034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45952.397771412034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45952.397771412034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45952.397771412034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45952.397771412034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45952.397771412034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45952.397771412034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45952.397771412034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45952.397771412034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45952.397771412034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45952.397771412034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45952.397771412034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45952.397771412034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45952.397771412034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45952.397771412034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45952.397771412034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45952.397771412034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45952.397771412034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45952.397771412034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45952.397771412034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45952.397771412034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45952.397771412034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45952.397771412034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45952.397771412034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45952.397771412034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45952.397771412034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45952.397771412034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45952.397771412034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45952.397771412034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45952.397771412034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45952.397771412034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45952.397771412034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45952.397771412034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45952.397771412034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45952.397771412034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45952.397771412034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45952.397771412034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45952.397771412034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45952.397771412034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45952.397771412034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45952.397771412034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45952.397771412034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45952.397771412034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45952.397771412034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45952.397771412034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45952.397771412034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45952.397771412034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45952.397771412034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45952.397771412034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45952.397771412034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45952.397771412034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45952.397771412034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45952.397771412034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45952.397771412034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45952.397771412034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45952.397771412034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45952.397771412034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45952.397771412034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45952.397771412034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45952.397771412034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45952.397771412034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45952.397771412034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45952.397771412034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45952.397771412034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45952.397771412034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45952.397771412034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45952.397771412034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45952.397771412034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45952.397771412034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45952.397771412034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45952.397771412034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45952.397771412034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45952.397771412034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45952.397771412034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45952.397771412034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45952.397771412034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45952.397771412034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45952.397771412034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45952.397771412034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45952.397771412034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45952.397771412034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45952.397771412034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45952.397771412034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45952.397771412034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45952.397771412034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45952.397771412034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45952.397771412034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45952.397771412034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45952.397771412034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45952.397771412034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45952.397771412034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45952.397771412034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45952.397771412034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45952.397771412034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45952.397771412034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45952.397771412034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45952.397771412034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45952.397771412034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45952.397771412034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45952.397771412034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45952.397771412034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45952.397771412034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45952.397771412034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45952.397771412034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45952.397771412034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45952.397771412034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45952.397771412034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45952.397771412034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45952.397771412034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45952.397771412034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45952.397771412034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45952.397771412034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45952.397771412034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45952.397771412034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45952.397771412034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45952.397771412034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45952.397771412034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45952.397771412034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45952.397771412034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45952.397771412034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45952.397771412034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45952.397771412034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45952.397771412034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45952.397771412034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45952.397771412034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45952.397771412034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45952.397771412034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45952.397771412034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45952.397771412034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45952.397771412034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45952.397771412034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45952.397771412034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45952.397771412034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45952.397771412034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45952.397771412034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45952.397771412034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45952.397771412034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45952.397771412034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45952.397771412034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45952.397771412034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45952.397771412034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45952.397771412034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45952.397771412034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45952.397771412034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45952.397771412034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45952.397771412034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45952.397771412034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45952.397771412034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45952.397771412034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45952.397771412034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45952.397771412034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45952.397771412034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45952.397771412034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45952.397771412034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45952.397771412034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45952.397771412034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45952.397771412034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45952.397771412034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45952.397771412034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45952.397771412034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45952.397771412034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45952.397771412034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45952.397771412034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45952.397771412034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45952.397771412034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45952.397771412034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45952.397771412034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45952.397771412034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45952.397771412034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45952.397771412034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45952.397771412034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45952.397771412034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45952.397771412034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45952.397771412034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45952.397771412034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45952.397771412034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45952.397771412034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45952.397771412034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45952.397771412034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45952.397771412034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45952.397771412034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45952.397771412034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45952.397771412034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45952.397771412034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45952.397771412034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45952.397771412034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45952.397771412034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45952.397771412034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45952.397771412034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45952.397771412034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45952.397771412034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45952.397771412034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45952.397771412034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45952.397771412034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45952.397771412034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45952.397771412034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45952.397771412034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45952.397771412034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45952.397771412034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45952.397771412034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45952.397771412034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45952.397771412034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45952.397771412034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45952.397771412034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45952.397771412034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45952.397771412034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45952.397771412034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45952.397771412034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45952.397771412034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45952.397771412034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45952.397771412034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45952.397771412034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45952.397771412034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45952.397771412034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45952.397771412034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45952.397771412034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45952.397771412034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45952.397771412034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45952.397771412034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45952.397771412034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45952.397771412034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45952.397771412034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45952.397771412034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45952.397771412034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45952.397771412034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45952.397771412034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45952.397771412034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45952.397771412034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45952.397771412034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45952.397771412034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45952.397771412034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45952.397771412034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45952.397771412034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45952.397771412034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45952.397771412034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45952.397771412034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45952.397771412034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45952.397771412034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45952.397771412034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45952.397771412034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45952.397771412034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45952.397771412034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45952.397771412034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45952.397771412034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45952.397771412034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45952.397771412034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45952.397771412034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45952.397771412034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45952.397771412034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45952.397771412034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45952.397771412034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45952.397771412034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45952.397771412034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45952.397771412034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45952.397771412034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45952.397771412034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45952.397771412034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45952.397771412034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45952.397771412034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45952.397771412034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45952.397771412034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45952.397771412034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45952.397771412034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45952.397771412034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45952.397771412034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45952.397771412034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45952.397771412034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45952.397771412034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45952.397771412034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45952.397771412034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45952.397771412034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45952.397771412034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45952.397771412034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45952.397771412034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45952.397771412034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45952.397771412034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45952.397771412034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45952.397771412034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45952.397771412034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45952.397771412034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45952.397771412034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45952.397771412034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45952.397771412034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45952.397771412034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45952.397771412034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45952.397771412034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45952.397771412034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45952.397771412034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45952.397771412034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45952.397771412034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45952.397771412034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45952.397771412034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45952.397771412034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45952.397771412034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45952.397771412034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45952.397771412034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45952.397771412034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45952.397771412034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45952.397771412034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45952.397771412034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45952.397771412034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45952.397771412034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45952.397771412034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45952.397771412034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45952.397771412034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45952.397771412034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45952.397771412034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45952.397771412034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45952.397771412034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45952.397771412034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45952.397771412034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45952.397771412034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45952.397771412034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45952.397771412034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45952.397771412034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45952.397771412034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45952.397771412034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45952.397771412034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45952.397771412034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45952.397771412034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45952.397771412034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45952.397771412034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45952.397771412034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45952.397771412034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45952.397771412034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45952.397771412034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45952.397771412034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45952.397771412034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45952.397771412034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45952.397771412034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45952.397771412034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45952.397771412034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45952.397771412034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45952.397771412034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45952.397771412034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45952.397771412034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45952.397771412034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45952.397771412034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45952.397771412034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45952.397771412034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45952.397771412034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45952.397771412034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45952.397771412034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45952.397771412034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45952.397771412034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45952.397771412034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45952.397771412034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45952.397771412034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45952.397771412034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45952.397771412034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45952.397771412034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45952.397771412034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45952.397771412034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45952.397771412034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45952.397771412034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45952.397771412034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45952.397771412034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45952.397771412034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45952.397771412034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45952.397771412034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45952.397771412034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45952.397771412034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45952.397771412034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45952.397771412034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45952.397771412034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45952.397771412034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45952.397771412034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45952.397771412034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45952.397771412034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45952.397771412034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45952.397771412034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45952.397771412034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45952.397771412034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45952.397771412034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45952.397771412034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45952.397771412034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45952.397771412034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45952.397771412034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45952.397771412034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45952.397771412034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45952.397771412034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45952.397771412034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45952.397771412034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45952.397771412034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45952.397771412034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45952.397771412034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45952.397771412034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45952.397771412034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45952.397771412034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45952.397771412034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45952.397771412034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45952.397771412034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45952.397771412034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45952.397771412034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45952.397771412034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45952.397771412034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45952.397771412034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45952.397771412034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45952.397771412034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45952.397771412034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45952.397771412034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45952.397771412034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45952.397771412034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45952.397771412034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45952.397771412034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45952.397771412034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45952.397771412034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45952.397771412034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45952.397771412034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45952.397771412034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45952.397771412034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45952.397771412034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45952.397771412034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45952.397771412034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45952.397771412034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45952.397771412034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45952.397771412034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45952.397771412034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45952.397771412034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45952.397771412034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45952.397771412034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45952.397771412034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45952.397771412034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45952.397771412034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45952.397771412034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45952.397771412034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45952.397771412034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45952.397771412034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45952.397771412034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45952.397771412034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45952.397771412034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45952.397771412034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45952.397771412034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45952.397771412034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45952.397771412034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45952.397771412034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45952.397771412034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45952.397771412034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45952.397771412034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45952.397771412034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45952.397771412034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45952.397771412034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45952.397771412034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45952.397771412034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45952.397771412034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45952.397771412034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45952.397771412034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45952.397771412034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45952.397771412034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45952.397771412034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45952.397771412034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45952.397771412034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45952.397771412034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45952.397771412034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45952.397771412034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45952.397771412034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45952.397771412034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45952.397771412034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45952.397771412034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45952.397771412034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45952.397771412034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45952.397771412034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45952.397771412034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45952.397771412034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45952.397771412034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45952.397771412034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45952.397771412034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45952.397771412034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45952.397771412034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45952.397771412034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45952.397771412034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45952.397771412034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45952.397771412034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45952.397771412034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45952.397771412034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45952.397771412034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45952.397771412034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45952.397771412034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45952.397771412034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45952.397771412034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45952.397771412034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45952.397771412034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45952.397771412034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45952.397771412034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45952.397771412034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45952.397771412034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45952.397771412034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45952.397771412034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45952.397771412034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45952.397771412034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45952.397771412034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45952.397771412034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45952.397771412034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45952.397771412034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45952.397771412034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45952.397771412034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45952.397771412034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45952.397771412034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45952.397771412034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45952.397771412034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45952.397771412034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45952.397771412034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45952.397771412034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45952.397771412034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45952.397771412034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45952.397771412034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45952.397771412034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45952.397771412034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45952.397771412034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45952.397771412034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45952.397771412034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45952.397771412034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45952.397771412034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45952.397771412034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45952.397771412034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45952.397771412034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45952.397771412034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45952.397771412034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45952.397771412034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45952.397771412034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45952.397771412034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45952.397771412034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45952.397771412034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45952.397771412034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45952.397771412034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45952.397771412034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45952.397771412034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45952.397771412034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45952.397771412034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45952.397771412034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45952.397771412034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45952.397771412034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45952.397771412034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45952.397771412034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45952.397771412034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45952.397771412034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45952.397771412034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45952.397771412034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45952.397771412034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45952.397771412034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45952.397771412034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45952.397771412034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45952.397771412034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45952.397771412034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45952.397771412034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45952.397771412034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45952.397771412034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45952.397771412034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45952.397771412034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45952.397771412034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45952.397771412034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45952.397771412034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45952.397771412034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45952.397771412034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45952.397771412034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45952.397771412034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45952.397771412034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45952.397771412034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45952.397771412034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45952.397771412034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45952.397771412034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45952.397771412034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45952.397771412034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45952.397771412034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45952.397771412034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45952.397771412034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45952.397771412034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45952.397771412034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45952.397771412034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45952.397771412034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45952.397771412034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45952.397771412034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45952.397771412034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45952.397771412034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45952.397771412034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45952.397771412034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45952.397771412034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45952.397771412034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45952.397771412034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45952.397771412034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45952.397771412034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45952.397771412034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45952.397771412034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45952.397771412034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45952.397771412034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45952.397771412034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45952.397771412034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45952.397771412034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45952.397771412034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45952.397771412034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45952.397771412034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45952.397771412034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45952.397771412034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45952.397771412034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45952.397771412034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45952.397771412034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45952.397771412034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45952.397771412034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45952.397771412034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45952.397771412034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45952.397771412034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45952.397771412034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45952.397771412034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45952.397771412034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45952.397771412034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45952.397771412034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45952.397771412034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45952.397771412034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45952.397771412034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45952.397771412034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45952.397771412034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45952.397771412034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45952.397771412034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45952.397771412034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45952.397771412034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45952.397771412034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45952.397771412034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45952.397771412034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45952.397771412034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45952.397771412034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45952.397771412034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45952.397771412034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45952.397771412034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45952.397771412034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45952.397771412034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45952.397771412034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45952.397771412034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45952.397771412034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45952.397771412034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45952.397771412034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45952.397771412034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45952.397771412034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45952.397771412034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45952.397771412034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45952.397771412034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45952.397771412034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45952.397771412034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45952.397771412034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45952.397771412034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45952.397771412034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45952.397771412034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45952.397771412034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45952.397771412034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45952.397771412034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45952.397771412034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45952.397771412034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45952.397771412034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45952.397771412034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45952.397771412034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45952.397771412034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45952.397771412034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45952.397771412034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45952.397771412034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45952.397771412034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45952.397771412034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45952.397771412034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45952.397771412034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45952.397771412034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45952.397771412034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45952.397771412034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45952.397771412034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45952.397771412034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45952.397771412034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45952.397771412034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45952.397771412034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45952.397771412034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45952.397771412034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45952.397771412034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45952.397771412034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45952.397771412034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45952.397771412034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45952.397771412034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45952.397771412034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45952.397771412034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45952.397771412034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45952.397771412034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45952.397771412034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45952.397771412034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45952.397771412034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45952.397771412034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45952.397771412034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45952.397771412034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45952.397771412034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45952.397771412034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45952.397771412034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45952.397771412034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45952.397771412034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45952.397771412034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45952.397771412034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45952.397771412034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45952.397771412034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45952.397771412034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45952.397771412034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45952.397771412034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45952.397771412034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45952.397771412034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45952.397771412034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45952.397771412034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45952.397771412034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45952.397771412034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45952.397771412034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45952.397771412034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45952.397771412034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45952.397771412034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45952.397771412034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45952.397771412034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45952.397771412034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45952.397771412034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45952.397771412034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45952.397771412034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45952.397771412034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45952.397771412034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45952.397771412034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45952.397771412034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45952.397771412034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45952.397771412034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45952.397771412034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45952.397771412034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45952.397771412034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45952.397771412034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45952.397771412034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45952.397771412034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45952.397771412034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45952.397771412034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45952.397771412034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45952.397771412034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45952.397771412034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45952.397771412034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45952.397771412034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45952.397771412034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45952.397771412034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45952.397771412034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45952.397771412034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45952.397771412034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45952.397771412034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45952.397771412034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45952.397771412034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45952.397771412034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45952.397771412034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45952.397771412034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45952.397771412034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45952.397771412034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45952.397771412034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45952.397771412034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45952.397771412034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45952.397771412034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45952.397771412034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45952.397771412034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45952.397771412034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45952.397771412034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45952.397771412034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45952.397771412034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45952.397771412034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45952.397771412034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45952.397771412034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45952.397771412034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45952.397771412034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45952.397771412034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45952.397771412034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45952.397771412034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45952.397771412034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45952.397771412034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45952.397771412034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45952.397771412034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45952.397771412034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45952.397771412034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45952.397771412034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45952.397771412034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45952.397771412034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45952.397771412034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45952.397771412034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45952.397771412034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45952.397771412034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45952.397771412034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45952.397771412034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45952.397771412034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45952.397771412034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45952.397771412034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45952.397771412034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45952.397771412034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45952.397771412034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45952.397771412034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45952.397771412034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45952.397771412034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45952.397771412034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45952.397771412034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45952.397771412034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45952.397771412034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45952.397771412034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45952.397771412034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45952.397771412034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45952.397771412034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45952.397771412034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45952.397771412034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45952.397771412034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45952.397771412034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45952.397771412034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45952.397771412034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45952.397771412034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45952.397771412034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45952.397771412034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45952.397771412034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45952.397771412034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45952.397771412034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45952.397771412034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45952.397771412034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45952.397771412034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45952.397771412034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45952.397771412034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45952.397771412034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45952.397771412034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45952.397771412034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45952.397771412034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45952.397771412034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45952.397771412034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45952.397771412034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45952.397771412034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45952.397771412034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45952.397771412034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45952.397771412034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45952.397771412034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45952.397771412034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45952.397771412034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45952.397771412034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45952.397771412034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45952.397771412034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45952.397771412034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45952.397771412034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45952.397771412034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45952.397771412034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45952.397771412034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45952.397771412034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45952.397771412034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45952.397771412034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45952.397771412034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45952.397771412034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45952.397771412034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45952.397771412034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45952.397771412034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45952.397771412034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45952.397771412034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45952.397771412034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45952.397771412034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45952.397771412034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45952.397771412034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45952.397771412034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45952.397771412034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45952.397771412034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45952.397771412034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45952.397771412034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45952.397771412034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45952.397771412034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45952.397771412034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45952.397771412034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45952.397771412034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45952.397771412034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45952.397771412034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45952.397771412034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45952.397771412034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45952.397771412034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45952.397771412034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45952.397771412034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45952.397771412034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45952.397771412034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45952.397771412034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45952.397771412034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45952.397771412034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45952.397771412034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45952.397771412034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45952.397771412034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45952.397771412034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45952.397771412034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45952.397771412034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45952.397771412034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45952.397771412034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45952.397771412034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45952.397771412034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45952.397771412034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45952.397771412034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45952.397771412034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45952.397771412034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45952.397771412034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45952.397771412034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45952.397771412034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45952.397771412034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45952.397771412034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45952.397771412034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45952.397771412034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45952.397771412034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45952.397771412034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45952.397771412034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45952.397771412034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45952.397771412034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45952.397771412034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45952.397771412034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45952.397771412034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45952.397771412034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45952.397771412034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45952.397771412034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45952.397771412034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45952.397771412034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45952.397771412034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45952.397771412034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45952.397771412034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45952.397771412034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45952.397771412034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45952.397771412034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45952.397771412034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45952.397771412034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45952.397771412034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45952.397771412034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45952.397771412034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45952.397771412034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45952.397771412034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45952.397771412034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45952.397771412034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45952.397771412034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45952.397771412034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45952.397771412034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45952.397771412034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45952.397771412034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45952.397771412034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45952.397771412034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45952.397771412034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45952.397771412034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45952.397771412034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45952.397771412034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45952.397771412034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45952.397771412034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45952.397771412034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45952.397771412034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45952.397771412034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45952.397771412034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45952.397771412034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45952.397771412034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45952.397771412034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45952.397771412034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45952.397771412034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45952.397771412034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45952.397771412034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45952.397771412034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45952.397771412034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45952.397771412034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45952.397771412034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45952.397771412034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45952.397771412034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45952.397771412034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45952.397771412034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45952.397771412034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45952.397771412034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45952.397771412034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45952.397771412034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45952.397771412034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45952.397771412034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45952.397771412034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45952.397771412034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45952.397771412034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45952.397771412034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45952.397771412034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45952.397771412034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45952.397771412034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45952.397771412034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45952.397771412034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45952.397771412034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45952.397771412034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45952.397771412034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45952.397771412034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45952.397771412034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45952.397771412034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45952.397771412034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45952.397771412034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45952.397771412034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45952.397771412034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45952.397771412034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45952.397771412034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45952.397771412034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45952.397771412034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45952.397771412034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45952.397771412034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45952.397771412034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45952.397771412034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45952.397771412034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45952.397771412034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45952.397771412034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45952.397771412034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45952.397771412034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45952.397771412034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45952.397771412034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45952.397771412034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45952.397771412034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45952.397771412034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45952.397771412034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45952.397771412034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45952.397771412034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45952.397771412034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45952.397771412034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45952.397771412034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45952.397771412034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45952.397771412034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45952.397771412034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45952.397771412034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45952.397771412034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45952.397771412034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45952.397771412034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45952.397771412034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45952.397771412034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45952.397771412034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45952.397771412034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45952.397771412034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45952.397771412034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45952.397771412034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45952.397771412034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45952.397771412034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45952.397771412034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45952.397771412034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45952.397771412034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45952.397771412034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45952.397771412034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45952.397771412034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45952.397771412034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45952.397771412034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45952.397771412034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45952.397771412034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45952.397771412034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45952.397771412034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45952.397771412034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45952.397771412034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45952.397771412034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45952.397771412034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45952.397771412034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45952.397771412034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45952.397771412034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45952.397771412034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45952.397771412034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45952.397771412034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45952.397771412034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45952.397771412034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45952.397771412034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45952.397771412034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45952.397771412034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45952.397771412034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45952.397771412034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45952.397771412034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45952.397771412034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45952.397771412034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45952.397771412034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45952.397771412034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45952.397771412034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45952.397771412034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45952.397771412034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45952.397771412034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45952.397771412034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45952.397771412034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45952.397771412034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45952.397771412034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45952.397771412034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45952.397771412034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45952.397771412034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45952.397771412034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45952.397771412034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45952.397771412034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45952.397771412034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45952.397771412034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45952.397771412034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45952.397771412034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45952.397771412034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45952.397771412034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45952.397771412034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45952.397771412034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45952.397771412034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45952.397771412034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45952.397771412034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45952.397771412034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45952.397771412034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45952.397771412034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45952.397771412034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45952.397771412034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45952.397771412034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45952.397771412034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45952.397771412034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45952.397771412034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45952.397771412034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45952.397771412034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45952.397771412034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45952.397771412034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45952.397771412034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45952.397771412034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45952.397771412034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45952.397771412034</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248.91705381943757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45952.397771412034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45952.397771412034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45952.397771412034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45952.397771412034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45952.397771412034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45952.397771412034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45952.397771412034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45952.397771412034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45952.397771412034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45952.397771412034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45952.397771412034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45952.397771412034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45952.397771412034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45952.397771412034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45952.397771412034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45952.397771412034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45952.397771412034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45952.397771412034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45952.397771412034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45952.397771412034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45952.397771412034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45952.397771412034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45952.397771412034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45952.397771412034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45952.397771412034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45952.397771412034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45952.397771412034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45952.397771412034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45952.397771412034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45952.397771412034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45952.397771412034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45952.397771412034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45952.397771412034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45952.397771412034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45952.397771412034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45952.397771412034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45952.397771412034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45952.397771412034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45952.397771412034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45952.397771412034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45952.397771412034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45952.397771412034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45952.397771412034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45952.397771412034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45952.397771412034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45952.397771412034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45952.397771412034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45952.397771412034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45952.397771412034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45952.397771412034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45952.397771412034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45952.397771412034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45952.397771412034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45952.397771412034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45952.397771412034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45952.397771412034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45952.397771412034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45952.397771412034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45952.397771412034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45952.397771412034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45952.397771412034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45952.397771412034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45952.397771412034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45952.397771412034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45952.397771412034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45952.397771412034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45952.397771412034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45952.397771412034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45952.397771412034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45952.397771412034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45952.397771412034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45952.397771412034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45952.397771412034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45952.397771412034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45952.397771412034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45952.397771412034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45952.397771412034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45952.397771412034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45952.397771412034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45952.397771412034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45952.397771412034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45952.397771412034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45952.397771412034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45952.397771412034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45952.397771412034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45952.397771412034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45952.397771412034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45952.397771412034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45952.397771412034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45952.397771412034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45952.397771412034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45952.397771412034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45952.397771412034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45952.397771412034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45952.397771412034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45952.397771412034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45952.397771412034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45952.397771412034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45952.397771412034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45952.397771412034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45952.397771412034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45952.397771412034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45952.397771412034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45952.397771412034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45952.397771412034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45952.397771412034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45952.397771412034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45952.397771412034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45952.397771412034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45952.397771412034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45952.397771412034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45952.397771412034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45952.397771412034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45952.397771412034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45952.397771412034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45952.397771412034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45952.397771412034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45952.397771412034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45952.397771412034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45952.397771412034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45952.397771412034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45952.397771412034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45952.397771412034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45952.397771412034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45952.397771412034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45952.397771412034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45952.397771412034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45952.397771412034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45952.397771412034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45952.397771412034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45952.397771412034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45952.397771412034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45952.397771412034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45952.397771412034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45952.397771412034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45952.397771412034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45952.397771412034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45952.397771412034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45952.397771412034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45952.397771412034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45952.397771412034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45952.397771412034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45952.397771412034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45952.397771412034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45952.397771412034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45952.397771412034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45952.397771412034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45952.397771412034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45952.397771412034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45952.397771412034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45952.397771412034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45952.397771412034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45952.397771412034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45952.397771412034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45952.397771412034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45952.397771412034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45952.397771412034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45952.397771412034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45952.397771412034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45952.397771412034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45952.397771412034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45952.397771412034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45952.397771412034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45952.397771412034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45952.397771412034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45952.397771412034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45952.397771412034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45952.397771412034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45952.397771412034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45952.397771412034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45952.397771412034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45952.397771412034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45952.397771412034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45952.397771412034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45952.397771412034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45952.397771412034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45952.397771412034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45952.397771412034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45952.397771412034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45952.397771412034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45952.397771412034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45952.397771412034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45952.397771412034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45952.397771412034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45952.397771412034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45952.397771412034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45952.397771412034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45952.397771412034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45952.397771412034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45952.397771412034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45952.397771412034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45952.397771412034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45952.397771412034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45952.397771412034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45952.397771412034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45952.397771412034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45952.397771412034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45952.397771412034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45952.397771412034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45952.397771412034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45952.397771412034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45952.397771412034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45952.397771412034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45952.397771412034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45952.397771412034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45952.397771412034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45952.397771412034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45952.397771412034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45952.397771412034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45952.397771412034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45952.397771412034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45952.397771412034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45952.397771412034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45952.397771412034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45952.397771412034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45952.397771412034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45952.397771412034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45952.397771412034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45952.397771412034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45952.397771412034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45952.397771412034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45952.397771412034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45952.397771412034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45952.397771412034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45952.397771412034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45952.397771412034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45952.397771412034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45952.397771412034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45952.397771412034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45952.397771412034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45952.397771412034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45952.397771412034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45952.397771412034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45952.397771412034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45952.397771412034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45952.397771412034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45952.397771412034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45952.397771412034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45952.397771412034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45952.397771412034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45952.397771412034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45952.397771412034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45952.397771412034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45952.397771412034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45952.397771412034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45952.397771412034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45952.397771412034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45952.397771412034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45952.397771412034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45952.397771412034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45952.397771412034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45952.397771412034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45952.397771412034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45952.397771412034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45952.397771412034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45952.397771412034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45952.397771412034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45952.397771412034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45952.397771412034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45952.397771412034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45952.397771412034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45952.397771412034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45952.397771412034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45952.397771412034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45952.397771412034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45952.397771412034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45952.397771412034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45952.397771412034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45952.397771412034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45952.397771412034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45952.397771412034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45952.397771412034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45952.397771412034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45952.397771412034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60.565711226845451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26.208894097217126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7.6261973379587289</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3.7366603009213577</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45952.397771412034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45952.397771412034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45952.397771412034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45952.397771412034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45952.397771412034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45952.397771412034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45952.397771412034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45952.397771412034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45952.397771412034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45952.397771412034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45952.397771412034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45952.397771412034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45952.397771412034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45952.397771412034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45952.397771412034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45952.397771412034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45952.397771412034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45952.397771412034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45952.397771412034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45952.397771412034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45952.397771412034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45952.397771412034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45952.397771412034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45952.397771412034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45952.397771412034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45952.397771412034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45952.397771412034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45952.397771412034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45952.397771412034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45952.397771412034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45952.397771412034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45952.397771412034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45952.397771412034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45952.397771412034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45952.397771412034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45952.397771412034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45952.397771412034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45952.397771412034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45952.397771412034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45952.397771412034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45952.397771412034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45952.397771412034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45952.397771412034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45952.397771412034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45952.397771412034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45952.397771412034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45952.397771412034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45952.397771412034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45952.397771412034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45952.397771412034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45952.397771412034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45952.397771412034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45952.397771412034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45952.397771412034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45952.397771412034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45952.397771412034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45952.397771412034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45952.397771412034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45952.397771412034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45952.397771412034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45952.397771412034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45952.397771412034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45952.397771412034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45952.397771412034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45952.397771412034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45952.397771412034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45952.397771412034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45952.397771412034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45952.397771412034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45952.397771412034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45952.397771412034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45952.397771412034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45952.397771412034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45952.397771412034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45952.397771412034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45952.397771412034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45952.397771412034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45952.397771412034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45952.397771412034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45952.397771412034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45952.397771412034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45952.397771412034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45952.397771412034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45952.397771412034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45952.397771412034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45952.397771412034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45952.397771412034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45952.397771412034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45952.397771412034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45952.397771412034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45952.397771412034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45952.397771412034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45952.397771412034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45952.397771412034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45952.397771412034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45952.397771412034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45952.397771412034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45952.397771412034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45952.397771412034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45952.397771412034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45952.397771412034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45952.397771412034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45952.397771412034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45952.397771412034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45952.397771412034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45952.397771412034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45952.397771412034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45952.397771412034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45952.397771412034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45952.397771412034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45952.397771412034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45952.397771412034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45952.397771412034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45952.397771412034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45952.397771412034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45952.397771412034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45952.397771412034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45952.397771412034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45952.397771412034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45952.397771412034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45952.397771412034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45952.397771412034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45952.397771412034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45952.397771412034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45952.397771412034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45952.397771412034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45952.397771412034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45952.397771412034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45952.397771412034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45952.397771412034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45952.397771412034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45952.397771412034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45952.397771412034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45952.397771412034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45952.397771412034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45952.397771412034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45952.397771412034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45952.397771412034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45952.397771412034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45952.397771412034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45952.397771412034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45952.397771412034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45952.397771412034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45952.397771412034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45952.397771412034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45952.397771412034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45952.397771412034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45952.397771412034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45952.397771412034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45952.397771412034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45952.397771412034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45952.397771412034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45952.397771412034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45952.397771412034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45952.397771412034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45952.397771412034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45952.397771412034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45952.397771412034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45952.397771412034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45952.397771412034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45952.397771412034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45952.397771412034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45952.397771412034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45952.397771412034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45952.397771412034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45952.397771412034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45952.397771412034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45952.397771412034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45952.397771412034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45952.397771412034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45952.397771412034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45952.397771412034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45952.397771412034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45952.397771412034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45952.397771412034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45952.397771412034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45952.397771412034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45952.397771412034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45952.397771412034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45952.397771412034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45952.397771412034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45952.397771412034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45952.397771412034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45952.397771412034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45952.397771412034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45952.397771412034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45952.397771412034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45952.397771412034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45952.397771412034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45952.397771412034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45952.397771412034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45952.397771412034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45952.397771412034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45952.397771412034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45952.397771412034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45952.397771412034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45952.397771412034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45952.397771412034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45952.397771412034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45952.397771412034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45952.397771412034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45952.397771412034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45952.397771412034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45952.397771412034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45952.397771412034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45952.397771412034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45952.397771412034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45952.397771412034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45952.397771412034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45952.397771412034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45952.397771412034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45952.397771412034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45952.397771412034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45952.397771412034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45952.397771412034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45952.397771412034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45952.397771412034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45952.397771412034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45952.397771412034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45952.397771412034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45952.397771412034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45952.397771412034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45952.397771412034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45952.397771412034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45952.397771412034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45952.397771412034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45952.397771412034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45952.397771412034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45952.397771412034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45952.397771412034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45952.397771412034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45952.397771412034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45952.397771412034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45952.397771412034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45952.397771412034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45952.397771412034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45952.397771412034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45952.397771412034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45952.397771412034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45952.397771412034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45952.397771412034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45952.397771412034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45952.397771412034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45952.397771412034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45952.397771412034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45952.397771412034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45952.397771412034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45952.397771412034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45952.397771412034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45952.397771412034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45952.397771412034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45952.397771412034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45952.397771412034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45952.397771412034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45952.397771412034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45952.397771412034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45952.397771412034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45952.397771412034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45952.397771412034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45952.397771412034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45952.397771412034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45952.397771412034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45952.397771412034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45952.397771412034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45952.397771412034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45952.397771412034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45952.397771412034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45952.397771412034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45952.397771412034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45952.397771412034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45952.397771412034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45952.397771412034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45952.397771412034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45952.397771412034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45952.397771412034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45952.397771412034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45952.397771412034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45952.397771412034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45952.397771412034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45952.397771412034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45952.397771412034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45952.397771412034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45952.397771412034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45952.397771412034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45952.397771412034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45952.397771412034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45952.397771412034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45952.397771412034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45952.397771412034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45952.397771412034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45952.397771412034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45952.397771412034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45952.397771412034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45952.397771412034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45952.397771412034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45952.397771412034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45952.397771412034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45952.397771412034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45952.397771412034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45952.397771412034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45952.397771412034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45952.397771412034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45952.397771412034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45952.397771412034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45952.397771412034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45952.397771412034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45952.397771412034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45952.397771412034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45952.397771412034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45952.397771412034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45952.397771412034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45952.397771412034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45952.397771412034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45952.397771412034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45952.397771412034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45952.397771412034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45952.397771412034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45952.397771412034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45952.397771412034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45952.397771412034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45952.397771412034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45952.397771412034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45952.397771412034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45952.397771412034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45952.397771412034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45952.397771412034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45952.397771412034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45952.397771412034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45952.397771412034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45952.397771412034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45952.397771412034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45952.397771412034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45952.397771412034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45952.397771412034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45952.397771412034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45952.397771412034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45952.397771412034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45952.397771412034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45952.397771412034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45952.397771412034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45952.397771412034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45952.397771412034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45952.397771412034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45952.397771412034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45952.397771412034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45952.397771412034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45952.397771412034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45952.397771412034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45952.397771412034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45952.397771412034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45952.397771412034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45952.397771412034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45952.397771412034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45952.397771412034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45952.397771412034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45952.397771412034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45952.397771412034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45952.397771412034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45952.397771412034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45952.397771412034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45952.397771412034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45952.397771412034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45952.397771412034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45952.397771412034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45952.397771412034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45952.397771412034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45952.397771412034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45952.397771412034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45952.397771412034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45952.397771412034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45952.397771412034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45952.397771412034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45952.397771412034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45952.397771412034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45952.397771412034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45952.397771412034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45952.397771412034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45952.397771412034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45952.397771412034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45952.397771412034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45952.397771412034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45952.397771412034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45952.397771412034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45952.397771412034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45952.397771412034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45952.397771412034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45952.397771412034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45952.397771412034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45952.397771412034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45952.397771412034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45952.397771412034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45952.397771412034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45952.397771412034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45952.397771412034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45952.397771412034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45952.397771412034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45952.397771412034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45952.397771412034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45952.397771412034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45952.397771412034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45952.397771412034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45952.397771412034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45952.397771412034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45952.397771412034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45952.397771412034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45952.397771412034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45952.397771412034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45952.397771412034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45952.397771412034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45952.397771412034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45952.397771412034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45952.397771412034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45952.397771412034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45952.397771412034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45952.397771412034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45952.397771412034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45952.397771412034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45952.397771412034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45952.397771412034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45952.397771412034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45952.397771412034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45952.397771412034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45952.397771412034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45952.397771412034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45952.397771412034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45952.397771412034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45952.397771412034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45952.397771412034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45952.397771412034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45952.397771412034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45952.397771412034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45952.397771412034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45952.397771412034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45952.397771412034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45952.397771412034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45952.397771412034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45952.397771412034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45952.397771412034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45952.397771412034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45952.397771412034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45952.397771412034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45952.397771412034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45952.397771412034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45952.397771412034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45952.397771412034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45952.397771412034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45952.397771412034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45952.397771412034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45952.397771412034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45952.397771412034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45952.397771412034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45952.397771412034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45952.397771412034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45952.397771412034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45952.397771412034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45952.397771412034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45952.397771412034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45952.397771412034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45952.397771412034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45952.397771412034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45952.397771412034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45952.397771412034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45952.397771412034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45952.397771412034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45952.397771412034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45952.397771412034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45952.397771412034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45952.397771412034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45952.397771412034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45952.397771412034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45952.397771412034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45952.397771412034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45952.397771412034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45952.397771412034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45952.397771412034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45952.397771412034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45952.397771412034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45952.397771412034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45952.397771412034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45952.397771412034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45952.397771412034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45952.397771412034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45952.397771412034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45952.397771412034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45952.397771412034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45952.397771412034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45952.397771412034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45952.397771412034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45952.397771412034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45952.397771412034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45952.397771412034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45952.397771412034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45952.397771412034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45952.397771412034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45952.397771412034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45952.397771412034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45952.397771412034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45952.397771412034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45952.397771412034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45952.397771412034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45952.397771412034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45952.397771412034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45952.397771412034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45952.397771412034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45952.397771412034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45952.397771412034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45952.397771412034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45952.397771412034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4"/>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34158</v>
      </c>
      <c r="E2" s="108" t="s">
        <v>38998</v>
      </c>
      <c r="F2" s="109"/>
      <c r="G2" s="78">
        <f ca="1">IFERROR(NOW()-F2,"-")</f>
        <v>45952.397771412034</v>
      </c>
      <c r="H2" s="109">
        <v>45952.31009259259</v>
      </c>
      <c r="I2" s="105" t="str">
        <f>IFERROR(VLOOKUP(D2,DB!A:F,6,0),"")</f>
        <v>SCECO</v>
      </c>
      <c r="J2" s="104" t="str">
        <f>IFERROR(VLOOKUP(D2,DB!A:G,7,0),"")</f>
        <v>Vandalized</v>
      </c>
      <c r="K2" s="110" t="s">
        <v>39101</v>
      </c>
      <c r="L2" s="111" t="str">
        <f>IFERROR(VLOOKUP(D2,DB!A:I,9,0),"")</f>
        <v>Latis</v>
      </c>
    </row>
    <row r="3" spans="1:16383" ht="31.5" customHeight="1">
      <c r="A3" s="106" t="s">
        <v>39102</v>
      </c>
      <c r="B3" s="105" t="str">
        <f>IFERROR(VLOOKUP(D3,DB!A:K,11,0),"")</f>
        <v>R6</v>
      </c>
      <c r="C3" s="107">
        <v>3</v>
      </c>
      <c r="D3" s="105" t="s">
        <v>32623</v>
      </c>
      <c r="E3" s="108" t="s">
        <v>38998</v>
      </c>
      <c r="F3" s="109">
        <v>45952.335289351853</v>
      </c>
      <c r="G3" s="78">
        <f ca="1">IFERROR(NOW()-F3,"-")</f>
        <v>6.2482060180627741E-2</v>
      </c>
      <c r="H3" s="109">
        <v>45952.326793981483</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45952.397771412034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45952.397771412034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45952.397771412034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45952.397771412034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45952.397771412034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45952.397771412034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45952.397771412034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45952.397771412034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45952.397771412034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45952.397771412034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45952.397771412034</v>
      </c>
      <c r="H14" s="109"/>
      <c r="I14" s="105" t="str">
        <f>IFERROR(VLOOKUP(D14,DB!A:F,6,0),"")</f>
        <v/>
      </c>
      <c r="J14" s="104" t="str">
        <f>IFERROR(VLOOKUP(D14,DB!A:G,7,0),"")</f>
        <v/>
      </c>
      <c r="K14" s="110"/>
      <c r="L14" s="111" t="str">
        <f>IFERROR(VLOOKUP(D14,DB!A:I,9,0),"")</f>
        <v/>
      </c>
    </row>
  </sheetData>
  <dataValidations count="2">
    <dataValidation allowBlank="1" showInputMessage="1" showErrorMessage="1" sqref="E1" xr:uid="{380493DB-286A-4683-AF55-C78F04945A49}"/>
    <dataValidation type="list" allowBlank="1" showInputMessage="1" showErrorMessage="1" sqref="E2:E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2025-10-22T06:34:50Z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