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12" documentId="13_ncr:1_{F6CB121F-512D-4AA6-A0C1-0FB36C537598}" xr6:coauthVersionLast="47" xr6:coauthVersionMax="47" xr10:uidLastSave="{15EFFBC6-AF76-452B-B16B-A6E802E248F4}"/>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<sst xmlns="http://schemas.openxmlformats.org/spreadsheetml/2006/main" count="178586" uniqueCount="39077">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</sst>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268.78559398148354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15.164610185187485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45931.734020138887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45931.734020138887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45931.734020138887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45931.734020138887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45931.734020138887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45931.734020138887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45931.734020138887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45931.734020138887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45931.734020138887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45931.734020138887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45931.734020138887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45931.734020138887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45931.734020138887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45931.734020138887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45931.734020138887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45931.734020138887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45931.734020138887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45931.734020138887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45931.734020138887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45931.734020138887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45931.734020138887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45931.734020138887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45931.734020138887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45931.734020138887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45931.734020138887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45931.734020138887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45931.734020138887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45931.734020138887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45931.734020138887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45931.734020138887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45931.734020138887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45931.734020138887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45931.734020138887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45931.734020138887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45931.734020138887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45931.734020138887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45931.734020138887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45931.734020138887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45931.734020138887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45931.734020138887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45931.734020138887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45931.734020138887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45931.734020138887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45931.734020138887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45931.734020138887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45931.734020138887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45931.734020138887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45931.734020138887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45931.734020138887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45931.734020138887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45931.734020138887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45931.734020138887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45931.734020138887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45931.734020138887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45931.734020138887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45931.734020138887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45931.734020138887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45931.734020138887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45931.734020138887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45931.734020138887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45931.734020138887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45931.734020138887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45931.734020138887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45931.734020138887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45931.734020138887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45931.734020138887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45931.734020138887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45931.734020138887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45931.734020138887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45931.734020138887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45931.734020138887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45931.734020138887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8F72AC07-E380-4219-BC45-ED886C6C629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D16" sqref="D1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240.08223749999888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125.00693657407828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106.73418194444821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8.5084527777798939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45931.73401990741</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3.0721296301635448E-2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45931.73401990741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45931.73401990741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45931.73401990741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45931.73401990741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45931.73401990741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45931.73401990741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R2</v>
      </c>
      <c r="C15" s="18"/>
      <c r="D15" s="18" t="s">
        <v>26433</v>
      </c>
      <c r="E15" s="131"/>
      <c r="F15" s="132"/>
      <c r="G15" s="133">
        <f ca="1">IFERROR(NOW()-F15,"-")</f>
        <v>45931.73401990741</v>
      </c>
      <c r="H15" s="132"/>
      <c r="I15" s="18" t="str">
        <f>IFERROR(VLOOKUP(D15,DB!A:F,6,0),"")</f>
        <v>Power Cube</v>
      </c>
      <c r="J15" s="18" t="str">
        <f>IFERROR(VLOOKUP(D15,DB!A:G,7,0),"")</f>
        <v>Good+No BB Design</v>
      </c>
      <c r="K15" s="19"/>
      <c r="L15" s="18" t="str">
        <f>IFERROR(VLOOKUP(D15,DB!A:I,9,0),"")</f>
        <v>Latis</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45931.73401990741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45931.73401990741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45931.73401990741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45931.73401990741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45931.73401990741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45931.73401990741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45931.73401990741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45931.73401990741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45931.73401990741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45931.73401990741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45931.73401990741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45931.73401990741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45931.73401990741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45931.73401990741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45931.73401990741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45931.73401990741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45931.73401990741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45931.73401990741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45931.73401990741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45931.73401990741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45931.73401990741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45931.73401990741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45931.73401990741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45931.73401990741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45931.73401990741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45931.73401990741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45931.73401990741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45931.73401990741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45931.73401990741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45931.73401990741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45931.73401990741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45931.73401990741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45931.73401990741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45931.73401990741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45931.73401990741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45931.73401990741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45931.73401990741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45931.73401990741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45931.73401990741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45931.73401990741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45931.73401990741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45931.73401990741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45931.73401990741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45931.73401990741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45931.73401990741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45931.73401990741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45931.73401990741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45931.73401990741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45931.73401990741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45931.73401990741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45931.73401990741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45931.73401990741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45931.73401990741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45931.73401990741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45931.73401990741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45931.73401990741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45931.73401990741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45931.73401990741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45931.73401990741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45931.73401990741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45931.73401990741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45931.73401990741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45931.73401990741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45931.73401990741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45931.73401990741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45931.73401990741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45931.73401990741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45931.73401990741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45931.73401990741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45931.73401990741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45931.73401990741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45931.73401990741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45931.73401990741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45931.73401990741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45931.73401990741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45931.73401990741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45931.73401990741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45931.73401990741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45931.73401990741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45931.73401990741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45931.73401990741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45931.73401990741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45931.73401990741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45931.73401990741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45931.73401990741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45931.73401990741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45931.73401990741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45931.73401990741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45931.73401990741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45931.73401990741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45931.73401990741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45931.73401990741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45931.73401990741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45931.73401990741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45931.73401990741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45931.73401990741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45931.73401990741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45931.73401990741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45931.73401990741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45931.73401990741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45931.73401990741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45931.73401990741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45931.73401990741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45931.73401990741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45931.73401990741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45931.73401990741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45931.73401990741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45931.73401990741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45931.73401990741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45931.73401990741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45931.73401990741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45931.73401990741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45931.73401990741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45931.73401990741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45931.73401990741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45931.73401990741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45931.73401990741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45931.73401990741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45931.73401990741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45931.73401990741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45931.73401990741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45931.73401990741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45931.73401990741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45931.73401990741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45931.73401990741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45931.73401990741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45931.73401990741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45931.73401990741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45931.73401990741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45931.73401990741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45931.73401990741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45931.73401990741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45931.73401990741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45931.73401990741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45931.73401990741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45931.73401990741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45931.73401990741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45931.73401990741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45931.73401990741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45931.73401990741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45931.73401990741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45931.73401990741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45931.73401990741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45931.73401990741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45931.73401990741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45931.73401990741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45931.73401990741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45931.73401990741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45931.73401990741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45931.73401990741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45931.73401990741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45931.73401990741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45931.73401990741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45931.73401990741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45931.73401990741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45931.73401990741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45931.73401990741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45931.73401990741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45931.73401990741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45931.73401990741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45931.73401990741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45931.73401990741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45931.73401990741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45931.73401990741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45931.73401990741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45931.73401990741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45931.73401990741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45931.73401990741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45931.73401990741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45931.73401990741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45931.73401990741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45931.73401990741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45931.73401990741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45931.73401990741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45931.73401990741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45931.73401990741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45931.73401990741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45931.73401990741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45931.73401990741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45931.73401990741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45931.73401990741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45931.73401990741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45931.73401990741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45931.73401990741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45931.73401990741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45931.73401990741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45931.73401990741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45931.73401990741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45931.73401990741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45931.73401990741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45931.73401990741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45931.73401990741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45931.73401990741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45931.73401990741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45931.73401990741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45931.73401990741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45931.73401990741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45931.73401990741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45931.73401990741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45931.73401990741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45931.73401990741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45931.73401990741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45931.73401990741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45931.73401990741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45931.73401990741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45931.73401990741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45931.73401990741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45931.73401990741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45931.73401990741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45931.73401990741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45931.73401990741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45931.73401990741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45931.73401990741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45931.73401990741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45931.73401990741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45931.73401990741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45931.73401990741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45931.73401990741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45931.73401990741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45931.73401990741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45931.73401990741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45931.73401990741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45931.73401990741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45931.73401990741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45931.73401990741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45931.73401990741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45931.73401990741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45931.73401990741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45931.73401990741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45931.73401990741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45931.73401990741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45931.73401990741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45931.73401990741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45931.73401990741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45931.73401990741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45931.73401990741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45931.73401990741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45931.73401990741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45931.73401990741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45931.73401990741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45931.73401990741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45931.73401990741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45931.73401990741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45931.73401990741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45931.73401990741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45931.73401990741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45931.73401990741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45931.73401990741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45931.73401990741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45931.73401990741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45931.73401990741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45931.73401990741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45931.73401990741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45931.73401990741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45931.73401990741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45931.73401990741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45931.73401990741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45931.73401990741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45931.73401990741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45931.73401990741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45931.73401990741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45931.73401990741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45931.73401990741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45931.73401990741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45931.73401990741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45931.73401990741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45931.73401990741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45931.73401990741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45931.73401990741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45931.73401990741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45931.73401990741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45931.73401990741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45931.73401990741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45931.73401990741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45931.73401990741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45931.73401990741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45931.73401990741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45931.73401990741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45931.73401990741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45931.73401990741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45931.73401990741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45931.73401990741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45931.73401990741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45931.73401990741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45931.73401990741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45931.73401990741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45931.73401990741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45931.73401990741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45931.73401990741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45931.73401990741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45931.73401990741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45931.73401990741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45931.73401990741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45931.73401990741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45931.73401990741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45931.73401990741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45931.73401990741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45931.73401990741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45931.73401990741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45931.73401990741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45931.73401990741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45931.73401990741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45931.73401990741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45931.73401990741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45931.73401990741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45931.73401990741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45931.73401990741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45931.73401990741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45931.73401990741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45931.73401990741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45931.73401990741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45931.73401990741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45931.73401990741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45931.73401990741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45931.73401990741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45931.73401990741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45931.73401990741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45931.73401990741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45931.73401990741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45931.73401990741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45931.73401990741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45931.73401990741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45931.73401990741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45931.73401990741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45931.73401990741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45931.73401990741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45931.73401990741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45931.73401990741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45931.73401990741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45931.73401990741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45931.73401990741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45931.73401990741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45931.73401990741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45931.73401990741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45931.73401990741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45931.73401990741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45931.73401990741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45931.73401990741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45931.73401990741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45931.73401990741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45931.73401990741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45931.73401990741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45931.73401990741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45931.73401990741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45931.73401990741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45931.73401990741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45931.73401990741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45931.73401990741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45931.73401990741</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45931.73401990741</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45931.73401990741</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45931.73401990741</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45931.73401990741</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45931.73401990741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45931.73401990741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45931.73401990741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45931.73401990741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45931.73401990741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45931.73401990741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45931.73401990741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45931.73401990741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45931.73401990741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45931.73401990741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45931.73401990741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45931.73401990741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45931.73401990741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45931.73401990741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45931.73401990741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45931.73401990741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45931.73401990741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45931.73401990741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45931.73401990741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45931.73401990741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45931.73401990741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45931.73401990741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45931.73401990741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45931.73401990741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45931.73401990741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45931.73401990741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45931.73401990741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45931.73401990741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45931.73401990741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45931.73401990741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45931.73401990741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45931.73401990741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45931.73401990741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45931.73401990741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45931.73401990741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45931.73401990741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45931.73401990741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45931.73401990741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45931.73401990741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45931.73401990741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45931.73401990741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45931.73401990741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45931.73401990741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45931.73401990741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45931.73401990741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45931.73401990741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45931.73401990741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45931.73401990741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45931.73401990741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45931.73401990741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45931.73401990741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45931.73401990741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45931.73401990741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45931.734020138887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45931.734020138887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45931.734020138887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45931.734020138887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45931.734020138887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45931.734020138887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45931.734020138887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45931.734020138887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45931.734020138887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45931.734020138887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45931.734020138887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45931.734020138887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45931.734020138887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45931.734020138887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45931.734020138887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45931.734020138887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45931.734020138887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45931.734020138887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45931.734020138887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45931.734020138887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45931.734020138887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45931.734020138887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45931.734020138887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45931.734020138887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45931.734020138887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45931.734020138887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45931.734020138887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45931.734020138887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45931.734020138887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45931.734020138887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45931.734020138887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45931.734020138887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45931.734020138887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45931.734020138887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45931.734020138887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45931.734020138887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45931.734020138887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45931.734020138887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45931.734020138887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45931.734020138887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45931.734020138887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45931.734020138887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45931.734020138887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45931.734020138887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45931.734020138887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45931.734020138887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45931.734020138887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45931.734020138887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45931.734020138887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45931.734020138887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45931.734020138887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45931.734020138887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45931.734020138887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45931.734020138887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45931.734020138887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45931.734020138887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45931.734020138887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45931.734020138887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45931.734020138887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45931.734020138887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45931.734020138887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45931.734020138887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45931.734020138887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45931.734020138887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45931.734020138887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45931.734020138887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45931.734020138887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45931.734020138887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45931.734020138887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45931.734020138887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45931.734020138887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45931.734020138887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45931.734020138887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45931.734020138887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45931.734020138887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45931.734020138887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45931.734020138887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45931.734020138887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45931.734020138887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45931.734020138887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45931.734020138887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45931.734020138887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45931.734020138887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45931.734020138887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45931.734020138887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45931.734020138887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45931.734020138887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45931.734020138887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45931.734020138887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45931.734020138887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45931.734020138887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45931.734020138887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45931.734020138887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45931.734020138887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45931.734020138887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45931.734020138887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45931.734020138887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45931.734020138887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45931.734020138887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45931.734020138887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45931.734020138887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45931.734020138887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45931.734020138887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45931.734020138887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45931.734020138887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45931.734020138887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45931.734020138887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45931.734020138887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45931.734020138887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45931.734020138887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45931.734020138887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45931.734020138887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45931.734020138887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45931.734020138887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45931.734020138887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45931.734020138887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45931.734020138887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45931.734020138887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45931.734020138887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45931.734020138887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45931.734020138887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45931.734020138887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45931.734020138887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45931.734020138887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45931.734020138887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45931.734020138887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45931.734020138887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45931.734020138887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45931.734020138887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45931.734020138887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45931.734020138887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45931.734020138887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45931.734020138887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45931.734020138887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45931.734020138887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45931.734020138887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45931.734020138887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45931.734020138887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45931.734020138887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45931.734020138887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45931.734020138887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45931.734020138887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45931.734020138887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45931.734020138887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45931.734020138887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45931.734020138887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45931.734020138887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45931.734020138887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45931.734020138887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45931.734020138887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45931.734020138887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45931.734020138887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45931.734020138887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45931.734020138887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45931.734020138887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45931.734020138887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45931.734020138887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45931.734020138887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45931.734020138887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45931.734020138887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45931.734020138887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45931.734020138887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45931.734020138887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45931.734020138887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45931.734020138887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45931.734020138887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45931.734020138887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45931.734020138887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45931.734020138887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45931.734020138887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45931.734020138887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45931.734020138887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45931.734020138887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45931.734020138887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45931.734020138887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45931.734020138887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45931.734020138887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45931.734020138887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45931.734020138887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45931.734020138887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45931.734020138887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45931.734020138887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45931.734020138887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45931.734020138887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45931.734020138887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45931.734020138887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45931.734020138887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45931.734020138887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45931.734020138887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45931.734020138887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45931.734020138887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45931.734020138887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45931.734020138887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45931.734020138887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45931.734020138887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45931.734020138887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45931.734020138887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45931.734020138887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45931.734020138887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45931.734020138887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45931.734020138887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45931.734020138887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45931.734020138887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45931.734020138887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45931.734020138887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45931.734020138887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45931.734020138887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45931.734020138887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45931.734020138887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45931.734020138887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45931.734020138887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45931.734020138887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45931.734020138887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45931.734020138887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45931.734020138887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45931.734020138887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45931.734020138887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45931.734020138887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45931.734020138887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45931.734020138887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45931.734020138887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45931.734020138887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45931.734020138887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45931.734020138887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45931.734020138887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45931.734020138887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45931.734020138887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45931.734020138887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45931.734020138887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45931.734020138887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45931.734020138887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45931.734020138887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45931.734020138887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45931.734020138887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45931.734020138887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45931.734020138887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45931.734020138887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45931.734020138887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45931.734020138887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45931.734020138887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45931.734020138887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45931.734020138887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45931.734020138887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45931.734020138887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45931.734020138887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45931.734020138887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45931.734020138887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45931.734020138887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45931.734020138887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45931.734020138887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45931.734020138887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45931.734020138887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45931.734020138887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45931.734020138887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45931.734020138887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45931.734020138887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45931.734020138887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45931.734020138887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45931.734020138887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45931.734020138887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45931.734020138887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45931.734020138887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45931.734020138887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45931.734020138887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45931.734020138887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45931.734020138887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45931.734020138887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45931.734020138887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45931.734020138887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45931.734020138887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45931.734020138887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45931.734020138887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45931.734020138887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45931.734020138887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45931.734020138887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45931.734020138887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45931.734020138887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45931.734020138887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45931.734020138887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45931.734020138887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45931.734020138887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45931.734020138887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45931.734020138887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45931.734020138887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45931.734020138887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45931.734020138887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45931.734020138887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45931.734020138887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45931.734020138887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45931.734020138887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45931.734020138887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45931.734020138887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45931.734020138887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45931.734020138887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45931.734020138887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45931.734020138887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45931.734020138887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45931.734020138887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45931.734020138887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45931.734020138887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45931.734020138887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45931.734020138887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45931.734020138887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45931.734020138887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45931.734020138887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45931.734020138887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45931.734020138887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45931.734020138887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45931.734020138887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45931.734020138887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45931.734020138887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45931.734020138887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45931.734020138887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45931.734020138887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45931.734020138887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45931.734020138887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45931.734020138887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45931.734020138887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45931.734020138887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45931.734020138887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45931.734020138887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45931.734020138887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45931.734020138887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45931.734020138887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45931.734020138887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45931.734020138887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45931.734020138887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45931.734020138887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45931.734020138887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45931.734020138887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45931.734020138887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45931.734020138887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45931.734020138887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45931.734020138887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45931.734020138887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45931.734020138887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45931.734020138887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45931.734020138887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45931.734020138887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45931.734020138887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45931.734020138887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45931.734020138887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45931.734020138887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45931.734020138887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45931.734020138887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45931.734020138887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45931.734020138887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45931.734020138887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45931.734020138887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45931.734020138887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45931.734020138887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45931.734020138887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45931.734020138887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45931.734020138887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45931.734020138887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45931.734020138887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45931.734020138887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45931.734020138887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45931.734020138887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45931.734020138887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45931.734020138887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45931.734020138887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45931.734020138887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45931.734020138887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45931.734020138887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45931.734020138887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45931.734020138887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45931.734020138887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45931.734020138887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45931.734020138887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45931.734020138887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45931.734020138887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45931.734020138887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45931.734020138887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45931.734020138887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45931.734020138887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45931.734020138887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45931.734020138887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45931.734020138887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45931.734020138887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45931.734020138887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45931.734020138887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45931.734020138887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45931.734020138887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45931.734020138887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45931.734020138887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45931.734020138887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45931.734020138887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45931.734020138887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45931.734020138887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45931.734020138887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45931.734020138887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45931.734020138887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45931.734020138887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45931.734020138887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45931.734020138887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45931.734020138887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45931.734020138887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45931.734020138887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45931.734020138887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45931.734020138887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45931.734020138887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45931.734020138887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45931.734020138887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45931.734020138887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45931.734020138887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45931.734020138887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45931.734020138887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45931.734020138887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45931.734020138887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45931.734020138887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45931.734020138887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45931.734020138887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45931.734020138887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45931.734020138887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45931.734020138887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45931.734020138887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45931.734020138887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45931.734020138887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45931.734020138887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45931.734020138887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45931.734020138887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45931.734020138887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45931.734020138887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45931.734020138887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45931.734020138887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45931.734020138887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45931.734020138887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45931.734020138887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45931.734020138887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45931.734020138887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45931.734020138887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45931.734020138887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45931.734020138887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45931.734020138887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45931.734020138887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45931.734020138887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45931.734020138887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45931.734020138887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45931.734020138887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45931.734020138887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45931.734020138887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45931.734020138887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45931.734020138887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45931.734020138887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45931.734020138887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45931.734020138887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45931.734020138887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45931.734020138887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45931.734020138887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45931.734020138887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45931.734020138887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45931.734020138887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45931.734020138887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45931.734020138887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45931.734020138887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45931.734020138887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45931.734020138887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45931.734020138887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45931.734020138887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45931.734020138887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45931.734020138887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45931.734020138887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45931.734020138887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45931.734020138887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45931.734020138887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45931.734020138887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45931.734020138887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45931.734020138887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45931.734020138887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45931.734020138887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45931.734020138887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45931.734020138887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45931.734020138887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45931.734020138887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45931.734020138887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45931.734020138887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45931.734020138887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45931.734020138887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45931.734020138887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45931.734020138887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45931.734020138887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45931.734020138887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45931.734020138887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45931.734020138887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45931.734020138887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45931.734020138887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45931.734020138887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45931.734020138887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45931.734020138887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45931.734020138887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45931.734020138887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45931.734020138887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45931.734020138887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45931.734020138887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45931.734020138887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45931.734020138887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45931.734020138887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45931.734020138887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45931.734020138887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45931.734020138887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45931.734020138887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45931.734020138887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45931.734020138887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45931.734020138887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45931.734020138887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45931.734020138887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45931.734020138887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45931.734020138887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45931.734020138887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45931.734020138887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45931.734020138887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45931.734020138887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45931.734020138887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45931.734020138887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45931.734020138887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45931.734020138887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45931.734020138887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45931.734020138887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45931.734020138887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45931.734020138887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45931.734020138887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45931.734020138887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45931.734020138887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45931.734020138887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45931.734020138887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45931.734020138887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45931.734020138887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45931.734020138887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45931.734020138887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45931.734020138887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45931.734020138887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45931.734020138887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45931.734020138887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45931.734020138887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45931.734020138887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45931.734020138887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45931.734020138887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45931.734020138887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45931.734020138887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45931.734020138887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45931.734020138887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45931.734020138887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45931.734020138887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45931.734020138887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45931.734020138887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45931.734020138887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45931.734020138887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45931.734020138887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45931.734020138887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45931.734020138887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45931.734020138887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45931.734020138887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45931.734020138887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45931.734020138887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45931.734020138887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45931.734020138887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45931.734020138887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45931.734020138887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45931.734020138887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45931.734020138887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45931.734020138887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45931.734020138887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45931.734020138887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45931.734020138887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45931.734020138887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45931.734020138887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45931.734020138887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45931.734020138887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45931.734020138887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45931.734020138887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45931.734020138887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45931.734020138887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45931.734020138887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45931.734020138887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45931.734020138887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45931.734020138887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45931.734020138887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45931.734020138887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45931.734020138887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45931.734020138887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45931.734020138887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45931.734020138887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45931.734020138887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45931.734020138887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45931.734020138887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45931.734020138887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45931.734020138887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45931.734020138887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45931.734020138887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45931.734020138887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45931.734020138887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45931.734020138887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45931.734020138887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45931.734020138887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45931.734020138887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45931.734020138887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45931.734020138887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45931.734020138887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45931.734020138887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45931.734020138887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45931.734020138887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45931.734020138887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45931.734020138887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45931.734020138887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45931.734020138887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45931.734020138887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45931.734020138887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45931.734020138887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45931.734020138887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45931.734020138887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45931.734020138887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45931.734020138887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45931.734020138887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45931.734020138887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45931.734020138887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45931.734020138887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45931.734020138887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45931.734020138887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45931.734020138887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45931.734020138887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45931.734020138887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45931.734020138887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45931.734020138887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45931.734020138887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45931.734020138887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45931.734020138887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45931.734020138887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45931.734020138887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45931.734020138887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45931.734020138887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45931.734020138887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45931.734020138887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45931.734020138887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45931.734020138887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45931.734020138887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45931.734020138887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45931.734020138887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45931.734020138887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45931.734020138887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45931.734020138887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45931.734020138887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45931.734020138887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45931.734020138887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45931.734020138887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45931.734020138887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45931.734020138887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45931.734020138887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45931.734020138887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45931.734020138887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45931.734020138887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45931.734020138887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45931.734020138887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45931.734020138887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45931.734020138887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45931.734020138887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45931.734020138887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45931.734020138887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45931.734020138887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45931.734020138887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45931.734020138887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45931.734020138887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45931.734020138887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45931.734020138887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45931.734020138887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45931.734020138887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45931.734020138887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45931.734020138887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45931.734020138887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45931.734020138887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45931.734020138887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45931.734020138887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45931.734020138887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45931.734020138887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45931.734020138887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45931.734020138887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45931.734020138887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45931.734020138887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45931.734020138887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45931.734020138887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45931.734020138887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45931.734020138887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45931.734020138887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45931.734020138887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45931.734020138887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45931.734020138887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45931.734020138887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45931.734020138887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45931.734020138887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45931.734020138887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45931.734020138887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45931.734020138887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45931.734020138887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45931.734020138887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45931.734020138887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45931.734020138887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45931.734020138887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45931.734020138887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45931.734020138887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45931.734020138887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45931.734020138887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45931.734020138887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45931.734020138887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45931.734020138887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45931.734020138887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45931.734020138887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45931.734020138887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45931.734020138887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45931.734020138887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45931.734020138887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45931.734020138887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45931.734020138887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45931.734020138887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45931.734020138887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45931.734020138887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45931.734020138887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45931.734020138887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45931.734020138887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45931.734020138887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45931.734020138887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45931.734020138887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45931.734020138887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45931.734020138887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45931.734020138887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45931.734020138887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45931.734020138887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45931.734020138887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45931.734020138887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45931.734020138887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45931.734020138887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45931.734020138887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45931.734020138887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45931.734020138887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45931.734020138887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45931.734020138887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45931.734020138887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45931.734020138887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45931.734020138887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45931.734020138887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45931.734020138887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45931.734020138887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45931.734020138887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45931.734020138887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45931.734020138887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45931.734020138887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45931.734020138887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45931.734020138887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45931.734020138887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45931.734020138887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45931.734020138887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45931.734020138887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45931.734020138887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45931.734020138887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45931.734020138887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45931.734020138887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45931.734020138887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45931.734020138887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45931.734020138887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45931.734020138887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45931.734020138887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45931.734020138887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45931.734020138887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45931.734020138887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45931.734020138887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45931.734020138887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45931.734020138887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45931.734020138887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45931.734020138887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45931.734020138887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45931.734020138887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45931.734020138887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45931.734020138887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45931.734020138887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45931.734020138887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45931.734020138887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45931.734020138887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45931.734020138887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45931.734020138887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45931.734020138887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45931.734020138887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45931.734020138887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45931.734020138887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45931.734020138887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45931.734020138887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45931.734020138887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45931.734020138887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45931.734020138887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45931.734020138887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45931.734020138887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45931.734020138887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45931.734020138887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45931.734020138887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45931.734020138887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45931.734020138887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45931.734020138887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45931.734020138887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45931.734020138887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45931.734020138887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45931.734020138887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45931.734020138887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45931.734020138887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45931.734020138887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45931.734020138887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45931.734020138887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45931.734020138887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45931.734020138887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45931.734020138887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45931.734020138887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45931.734020138887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45931.734020138887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45931.734020138887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45931.734020138887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45931.734020138887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45931.734020138887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45931.734020138887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45931.734020138887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45931.734020138887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45931.734020138887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45931.734020138887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45931.734020138887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45931.734020138887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45931.734020138887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45931.734020138887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45931.734020138887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45931.734020138887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45931.734020138887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45931.734020138887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45931.734020138887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45931.734020138887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45931.734020138887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45931.734020138887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45931.734020138887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45931.734020138887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45931.734020138887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45931.734020138887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45931.734020138887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45931.734020138887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45931.734020138887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45931.734020138887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45931.734020138887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45931.734020138887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45931.734020138887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45931.734020138887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45931.734020138887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45931.734020138887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45931.734020138887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45931.734020138887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45931.734020138887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45931.734020138887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45931.734020138887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45931.734020138887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45931.734020138887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45931.734020138887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45931.734020138887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45931.734020138887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45931.734020138887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45931.734020138887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45931.734020138887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45931.734020138887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45931.734020138887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45931.734020138887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45931.734020138887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45931.734020138887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45931.734020138887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45931.734020138887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45931.734020138887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45931.734020138887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45931.734020138887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45931.734020138887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45931.734020138887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45931.734020138887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45931.734020138887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45931.734020138887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45931.734020138887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45931.734020138887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45931.734020138887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45931.734020138887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45931.734020138887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45931.734020138887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45931.734020138887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45931.734020138887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45931.734020138887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45931.734020138887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45931.734020138887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45931.734020138887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45931.734020138887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45931.734020138887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45931.734020138887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45931.734020138887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45931.734020138887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45931.734020138887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45931.734020138887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45931.734020138887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45931.734020138887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45931.734020138887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45931.734020138887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45931.734020138887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45931.734020138887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45931.734020138887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45931.734020138887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45931.734020138887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45931.734020138887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45931.734020138887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45931.734020138887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45931.734020138887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45931.734020138887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45931.734020138887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45931.734020138887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45931.734020138887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45931.734020138887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45931.734020138887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45931.734020138887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45931.734020138887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45931.734020138887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45931.734020138887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45931.734020138887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45931.734020138887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45931.734020138887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45931.734020138887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45931.734020138887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45931.734020138887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45931.734020138887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45931.734020138887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45931.734020138887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45931.734020138887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45931.734020138887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45931.734020138887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45931.734020138887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45931.734020138887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45931.734020138887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45931.734020138887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45931.734020138887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45931.734020138887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45931.734020138887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45931.734020138887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45931.734020138887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45931.734020138887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45931.734020138887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45931.734020138887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45931.734020138887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45931.734020138887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45931.734020138887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45931.734020138887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45931.734020138887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45931.734020138887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45931.734020138887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45931.734020138887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45931.734020138887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45931.734020138887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45931.734020138887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45931.734020138887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45931.734020138887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45931.734020138887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45931.734020138887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45931.734020138887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45931.734020138887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45931.734020138887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45931.734020138887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45931.734020138887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45931.734020138887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45931.734020138887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45931.734020138887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45931.734020138887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45931.734020138887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45931.734020138887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45931.734020138887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45931.734020138887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45931.734020138887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45931.734020138887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45931.734020138887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45931.734020138887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45931.734020138887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45931.734020138887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45931.734020138887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45931.734020138887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45931.734020138887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45931.734020138887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45931.734020138887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45931.734020138887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45931.734020138887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45931.734020138887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45931.734020138887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45931.734020138887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45931.734020138887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45931.734020138887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45931.734020138887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45931.734020138887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45931.734020138887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45931.734020138887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45931.734020138887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45931.734020138887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45931.734020138887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45931.734020138887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45931.734020138887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45931.734020138887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45931.734020138887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45931.734020138887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45931.734020138887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45931.734020138887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45931.734020138887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45931.734020138887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45931.734020138887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45931.734020138887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45931.734020138887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45931.734020138887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45931.734020138887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45931.734020138887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45931.734020138887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45931.734020138887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45931.734020138887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45931.734020138887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45931.734020138887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45931.734020138887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45931.734020138887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45931.734020138887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45931.734020138887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45931.734020138887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45931.734020138887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45931.734020138887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45931.734020138887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45931.734020138887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45931.734020138887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45931.734020138887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45931.734020138887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45931.734020138887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45931.734020138887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45931.734020138887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45931.734020138887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45931.734020138887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45931.734020138887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45931.734020138887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45931.734020138887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45931.734020138887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45931.734020138887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45931.734020138887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45931.734020138887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45931.734020138887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45931.734020138887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45931.734020138887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45931.734020138887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45931.734020138887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45931.734020138887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45931.734020138887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45931.734020138887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45931.734020138887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45931.734020138887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45931.734020138887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45931.734020138887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45931.734020138887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45931.734020138887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45931.734020138887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45931.734020138887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45931.734020138887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45931.734020138887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45931.734020138887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45931.734020138887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45931.734020138887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45931.734020138887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45931.734020138887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45931.734020138887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45931.734020138887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45931.734020138887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45931.734020138887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45931.734020138887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45931.734020138887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45931.734020138887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45931.734020138887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45931.734020138887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45931.734020138887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45931.734020138887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45931.734020138887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45931.734020138887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45931.734020138887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45931.734020138887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45931.734020138887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45931.734020138887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45931.734020138887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45931.734020138887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45931.734020138887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45931.734020138887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45931.734020138887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45931.734020138887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45931.734020138887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45931.734020138887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45931.734020138887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45931.734020138887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45931.734020138887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45931.734020138887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45931.734020138887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45931.734020138887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45931.734020138887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45931.734020138887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45931.734020138887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45931.734020138887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45931.734020138887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45931.734020138887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45931.734020138887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45931.734020138887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45931.734020138887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45931.734020138887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45931.734020138887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45931.734020138887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45931.734020138887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45931.734020138887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45931.734020138887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45931.734020138887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45931.734020138887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45931.734020138887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45931.734020138887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45931.734020138887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45931.734020138887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45931.734020138887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45931.734020138887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45931.734020138887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45931.734020138887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45931.734020138887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45931.734020138887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45931.734020138887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45931.734020138887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45931.734020138887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45931.734020138887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45931.734020138887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45931.734020138887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45931.734020138887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45931.734020138887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45931.734020138887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45931.734020138887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45931.734020138887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45931.734020138887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45931.734020138887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45931.734020138887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45931.734020138887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45931.734020138887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45931.734020138887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45931.734020138887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45931.734020138887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45931.734020138887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45931.734020138887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45931.734020138887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45931.734020138887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45931.734020138887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45931.734020138887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45931.734020138887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45931.734020138887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45931.734020138887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45931.734020138887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45931.734020138887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45931.734020138887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45931.734020138887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45931.734020138887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45931.734020138887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45931.734020138887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45931.734020138887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45931.734020138887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45931.734020138887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45931.734020138887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45931.734020138887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45931.734020138887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45931.734020138887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45931.734020138887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45931.734020138887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45931.734020138887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45931.734020138887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45931.734020138887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45931.734020138887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45931.734020138887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45931.734020138887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45931.734020138887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45931.734020138887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45931.734020138887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45931.734020138887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45931.734020138887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45931.734020138887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45931.734020138887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45931.734020138887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45931.734020138887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45931.734020138887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45931.734020138887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45931.734020138887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228.25330231481348</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0.84374212963302853</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45931.73401990741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45931.73401990741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45931.73401990741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45931.73401990741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45931.73401990741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45931.73401990741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45931.73401990741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45931.73401990741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45931.73401990741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45931.73401990741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45931.73401990741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45931.73401990741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45931.73401990741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45931.73401990741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45931.73401990741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45931.73401990741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45931.73401990741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45931.73401990741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45931.73401990741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45931.73401990741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45931.73401990741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45931.73401990741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45931.73401990741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45931.73401990741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45931.73401990741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45931.73401990741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45931.73401990741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45931.73401990741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45931.73401990741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45931.73401990741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45931.73401990741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45931.73401990741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39.901959722221363</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5.545142592593038</v>
      </c>
      <c r="H3" s="38">
        <v>45926.158159722225</v>
      </c>
      <c r="I3" s="37" t="str">
        <f>IFERROR(VLOOKUP(D3,DB!A:F,6,0),"")</f>
        <v>SCECO</v>
      </c>
      <c r="J3" s="37" t="str">
        <f>IFERROR(VLOOKUP(D3,DB!A:G,7,0),"")</f>
        <v>Good</v>
      </c>
      <c r="K3" s="37" t="s">
        <v>39069</v>
      </c>
      <c r="L3" s="37" t="str">
        <f>IFERROR(VLOOKUP(D3,DB!A:I,9,0),"")</f>
        <v>Latis</v>
      </c>
      <c r="M3" s="139"/>
    </row>
    <row r="4" spans="1:13" ht="15">
      <c r="A4" s="37" t="s">
        <v>39070</v>
      </c>
      <c r="B4" s="37" t="str">
        <f>IFERROR(VLOOKUP(D4,DB!A:K,11,0),"")</f>
        <v>R5</v>
      </c>
      <c r="C4" s="37">
        <v>1</v>
      </c>
      <c r="D4" s="37" t="s">
        <v>29556</v>
      </c>
      <c r="E4" s="37" t="s">
        <v>38964</v>
      </c>
      <c r="F4" s="38">
        <v>45931.712997685187</v>
      </c>
      <c r="G4" s="39">
        <f ca="1">IFERROR(NOW()-F4,"-")</f>
        <v>2.1022222223109566E-2</v>
      </c>
      <c r="H4" s="38">
        <v>45931.706747685188</v>
      </c>
      <c r="I4" s="37" t="str">
        <f>IFERROR(VLOOKUP(D4,DB!A:F,6,0),"")</f>
        <v>SCECO</v>
      </c>
      <c r="J4" s="37" t="str">
        <f>IFERROR(VLOOKUP(D4,DB!A:G,7,0),"")</f>
        <v>Good</v>
      </c>
      <c r="K4" s="37" t="s">
        <v>39071</v>
      </c>
      <c r="L4" s="37" t="str">
        <f>IFERROR(VLOOKUP(D4,DB!A:I,9,0),"")</f>
        <v>Latis</v>
      </c>
      <c r="M4" s="139"/>
    </row>
    <row r="5" spans="1:13" ht="15">
      <c r="A5" s="37"/>
      <c r="B5" s="37" t="str">
        <f>IFERROR(VLOOKUP(D5,DB!A:K,11,0),"")</f>
        <v/>
      </c>
      <c r="C5" s="37"/>
      <c r="D5" s="140"/>
      <c r="E5" s="37"/>
      <c r="F5" s="38"/>
      <c r="G5" s="39">
        <f ca="1">IFERROR(NOW()-F5,"-")</f>
        <v>45931.73401990741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45931.73401990741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45931.73401990741</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45931.73401990741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45931.73401990741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45931.73401990741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45931.73401990741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45931.73401990741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45931.73401990741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45931.73401990741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45931.73401990741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45931.73401990741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45931.73401990741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45931.73401990741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45931.73401990741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45931.73401990741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45931.73401990741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45931.73401990741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45931.73401990741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45931.73401990741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45931.73401990741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45931.73401990741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45931.73401990741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45931.73401990741</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45931.73401990741</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45931.73401990741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45931.73401990741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45931.73401990741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45931.73401990741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45931.73401990741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45931.73401990741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45931.73401990741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45931.73401990741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45931.73401990741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45931.73401990741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45931.73401990741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45931.73401990741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45931.73401990741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45931.73401990741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45931.73401990741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45931.73401990741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45931.73401990741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45931.73401990741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45931.73401990741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45931.73401990741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45931.73401990741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45931.73401990741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45931.73401990741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45931.73401990741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45931.73401990741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45931.73401990741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45931.73401990741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45931.73401990741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45931.73401990741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45931.73401990741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45931.73401990741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45931.73401990741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45931.73401990741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45931.73401990741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45931.73401990741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45931.73401990741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45931.73401990741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45931.73401990741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45931.73401990741</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45931.73401990741</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45931.73401990741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45931.73401990741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45931.73401990741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45931.73401990741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45931.73401990741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45931.73401990741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45931.73401990741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45931.73401990741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45931.73401990741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45931.73401990741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45931.73401990741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45931.73401990741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45931.73401990741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45931.73401990741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45931.73401990741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45931.73401990741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45931.73401990741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45931.73401990741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45931.73401990741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45931.73401990741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45931.73401990741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45931.73401990741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45931.73401990741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45931.73401990741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45931.73401990741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45931.73401990741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45931.73401990741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45931.73401990741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45931.73401990741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45931.73401990741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45931.73401990741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45931.73401990741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45931.73401990741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45931.73401990741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45931.73401990741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45931.73401990741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45931.73401990741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45931.73401990741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45931.73401990741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45931.73401990741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45931.73401990741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45931.73401990741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45931.73401990741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45931.73401990741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45931.73401990741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45931.73401990741</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45931.73401990741</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45931.73401990741</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45931.73401990741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45931.73401990741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45931.73401990741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45931.73401990741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45931.73401990741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45931.73401990741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45931.73401990741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45931.73401990741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45931.73401990741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45931.73401990741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45931.73401990741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45931.73401990741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45931.73401990741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45931.73401990741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45931.73401990741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45931.73401990741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45931.73401990741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45931.73401990741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45931.73401990741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45931.73401990741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45931.73401990741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45931.73401990741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45931.73401990741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45931.73401990741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45931.73401990741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45931.73401990741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45931.73401990741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45931.73401990741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45931.73401990741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45931.73401990741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45931.73401990741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45931.73401990741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45931.73401990741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45931.73401990741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45931.73401990741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45931.73401990741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45931.73401990741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45931.73401990741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45931.73401990741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45931.73401990741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45931.73401990741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45931.73401990741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45931.73401990741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45931.73401990741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45931.73401990741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45931.73401990741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45931.73401990741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45931.73401990741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45931.73401990741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45931.73401990741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45931.73401990741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45931.73401990741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45931.73401990741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45931.73401990741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45931.73401990741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45931.73401990741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45931.73401990741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45931.73401990741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45931.73401990741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45931.73401990741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45931.73401990741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45931.73401990741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45931.73401990741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45931.73401990741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45931.73401990741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45931.73401990741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45931.73401990741</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45931.73401990741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45931.73401990741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45931.73401990741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45931.73401990741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45931.73401990741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45931.73401990741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45931.73401990741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45931.73401990741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45931.73401990741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45931.73401990741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45931.73401990741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45931.73401990741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45931.73401990741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45931.73401990741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45931.73401990741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45931.73401990741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45931.73401990741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45931.73401990741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45931.73401990741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45931.73401990741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45931.73401990741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45931.73401990741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45931.73401990741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45931.73401990741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45931.73401990741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45931.73401990741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45931.73401990741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45931.73401990741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45931.73401990741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45931.73401990741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45931.73401990741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45931.73401990741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45931.73401990741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45931.73401990741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45931.73401990741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45931.73401990741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45931.73401990741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45931.73401990741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45931.73401990741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45931.73401990741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45931.73401990741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45931.73401990741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45931.73401990741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45931.73401990741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45931.73401990741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45931.73401990741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45931.73401990741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45931.73401990741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45931.73401990741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45931.73401990741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45931.73401990741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45931.73401990741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45931.73401990741</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45931.73401990741</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2.5903046296298271</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4.9611726851871936</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4.6164736111168168</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45931.73401990741</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45931.73401990741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45931.73401990741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45931.73401990741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45931.73401990741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45931.73401990741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45931.73401990741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45931.73401990741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45931.73401990741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45931.73401990741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45931.73401990741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45931.73401990741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45931.73401990741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45931.73401990741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45931.73401990741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45931.73401990741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45931.73401990741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45931.73401990741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45931.73401990741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45931.73401990741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45931.73401990741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45931.73401990741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45931.73401990741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45931.73401990741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45931.73401990741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45931.73401990741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45931.73401990741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45931.73401990741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45931.73401990741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45931.73401990741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45931.73401990741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45931.73401990741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45931.73401990741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45931.73401990741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45931.73401990741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45931.73401990741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45931.73401990741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45931.73401990741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45931.73401990741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45931.73401990741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45931.73401990741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45931.73401990741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45931.73401990741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45931.73401990741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45931.73401990741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45931.73401990741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45931.73401990741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45931.73401990741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45931.73401990741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45931.73401990741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45931.73401990741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45931.73401990741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45931.73401990741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45931.73401990741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45931.73401990741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45931.73401990741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45931.73401990741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45931.73401990741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45931.73401990741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45931.73401990741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45931.73401990741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45931.73401990741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45931.73401990741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45931.73401990741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45931.73401990741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45931.73401990741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45931.73401990741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45931.73401990741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45931.73401990741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45931.73401990741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45931.73401990741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45931.73401990741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45931.73401990741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45931.73401990741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45931.73401990741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45931.73401990741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45931.73401990741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45931.73401990741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45931.73401990741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45931.73401990741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45931.73401990741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45931.73401990741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45931.73401990741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45931.73401990741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45931.73401990741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45931.73401990741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45931.73401990741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45931.73401990741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45931.73401990741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45931.73401990741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45931.73401990741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45931.73401990741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45931.73401990741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45931.73401990741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45931.73401990741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45931.73401990741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45931.73401990741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45931.73401990741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45931.73401990741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45931.73401990741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45931.73401990741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45931.73401990741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45931.73401990741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45931.73401990741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45931.73401990741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45931.73401990741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45931.73401990741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45931.73401990741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45931.73401990741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45931.73401990741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45931.73401990741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45931.73401990741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45931.73401990741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45931.73401990741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45931.73401990741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45931.73401990741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45931.73401990741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45931.73401990741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45931.73401990741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45931.73401990741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45931.73401990741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45931.73401990741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45931.73401990741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45931.73401990741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45931.73401990741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45931.73401990741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45931.73401990741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45931.73401990741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45931.73401990741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45931.73401990741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45931.73401990741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45931.73401990741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45931.73401990741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45931.73401990741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45931.73401990741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45931.73401990741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45931.73401990741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45931.73401990741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45931.73401990741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45931.73401990741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45931.73401990741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45931.73401990741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45931.73401990741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45931.73401990741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45931.73401990741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45931.73401990741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45931.73401990741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45931.73401990741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45931.73401990741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45931.73401990741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45931.73401990741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45931.73401990741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45931.73401990741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45931.73401990741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45931.73401990741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45931.73401990741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45931.73401990741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45931.73401990741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45931.73401990741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45931.73401990741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45931.73401990741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45931.73401990741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45931.73401990741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45931.73401990741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45931.73401990741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45931.73401990741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45931.73401990741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45931.73401990741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45931.73401990741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45931.73401990741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45931.73401990741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45931.73401990741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45931.73401990741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45931.73401990741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45931.73401990741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45931.73401990741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45931.73401990741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45931.73401990741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45931.73401990741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45931.73401990741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45931.73401990741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45931.73401990741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45931.73401990741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45931.73401990741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45931.73401990741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45931.73401990741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45931.73401990741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45931.73401990741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45931.73401990741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45931.73401990741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45931.73401990741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45931.73401990741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45931.73401990741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45931.73401990741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45931.73401990741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45931.73401990741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45931.73401990741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45931.73401990741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45931.73401990741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45931.73401990741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45931.73401990741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45931.73401990741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45931.73401990741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45931.73401990741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45931.73401990741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45931.73401990741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45931.73401990741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45931.73401990741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45931.73401990741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45931.73401990741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45931.73401990741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45931.73401990741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45931.73401990741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45931.73401990741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45931.73401990741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45931.73401990741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45931.73401990741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45931.73401990741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45931.73401990741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45931.73401990741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45931.73401990741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45931.73401990741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45931.73401990741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45931.73401990741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45931.73401990741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45931.73401990741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45931.73401990741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45931.73401990741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45931.73401990741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45931.73401990741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45931.73401990741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45931.73401990741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45931.73401990741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45931.73401990741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45931.73401990741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45931.73401990741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45931.73401990741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45931.73401990741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45931.73401990741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45931.73401990741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45931.73401990741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45931.73401990741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45931.73401990741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45931.73401990741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45931.73401990741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45931.73401990741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45931.73401990741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45931.73401990741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45931.73401990741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45931.73401990741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45931.73401990741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45931.73401990741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45931.73401990741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45931.73401990741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45931.73401990741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45931.73401990741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45931.73401990741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45931.73401990741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45931.73401990741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45931.73401990741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45931.73401990741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45931.73401990741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45931.73401990741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45931.73401990741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45931.73401990741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45931.73401990741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45931.73401990741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45931.73401990741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45931.73401990741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45931.73401990741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45931.73401990741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45931.73401990741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45931.73401990741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45931.73401990741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45931.73401990741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45931.73401990741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45931.73401990741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45931.73401990741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45931.73401990741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45931.73401990741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45931.73401990741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45931.73401990741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45931.73401990741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45931.73401990741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45931.73401990741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45931.73401990741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45931.73401990741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45931.73401990741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45931.73401990741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45931.73401990741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45931.73401990741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45931.73401990741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45931.73401990741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45931.73401990741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45931.73401990741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45931.73401990741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45931.73401990741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45931.73401990741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45931.73401990741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45931.73401990741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45931.73401990741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45931.73401990741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45931.73401990741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45931.73401990741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45931.73401990741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45931.73401990741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45931.73401990741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45931.73401990741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45931.73401990741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45931.73401990741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45931.73401990741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45931.73401990741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45931.73401990741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45931.73401990741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45931.73401990741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45931.73401990741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45931.73401990741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45931.73401990741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45931.73401990741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45931.73401990741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45931.73401990741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45931.73401990741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45931.73401990741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45931.73401990741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45931.73401990741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45931.73401990741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45931.73401990741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45931.73401990741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45931.73401990741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45931.73401990741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45931.73401990741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45931.73401990741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45931.73401990741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45931.73401990741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45931.73401990741</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